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esktop\"/>
    </mc:Choice>
  </mc:AlternateContent>
  <bookViews>
    <workbookView xWindow="0" yWindow="0" windowWidth="20490" windowHeight="7755"/>
  </bookViews>
  <sheets>
    <sheet name="Sheet1" sheetId="1" r:id="rId1"/>
  </sheets>
  <definedNames>
    <definedName name="sidedu">Sheet1!$G$12:$G$14</definedName>
    <definedName name="SIDEDUC">Sheet1!$I$11:$I$13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 s="1"/>
  <c r="B6" i="1"/>
  <c r="B9" i="1" l="1"/>
  <c r="B10" i="1" l="1"/>
  <c r="B11" i="1"/>
  <c r="B14" i="1" l="1"/>
  <c r="B12" i="1"/>
  <c r="B13" i="1" s="1"/>
  <c r="B16" i="1" l="1"/>
  <c r="B19" i="1" s="1"/>
  <c r="B15" i="1"/>
  <c r="B20" i="1" l="1"/>
</calcChain>
</file>

<file path=xl/sharedStrings.xml><?xml version="1.0" encoding="utf-8"?>
<sst xmlns="http://schemas.openxmlformats.org/spreadsheetml/2006/main" count="18" uniqueCount="18">
  <si>
    <t>Sellery Calculator of 7'th Pay Commission</t>
  </si>
  <si>
    <t>Basic on 1st January 2016</t>
  </si>
  <si>
    <t>Basic as per 7th pay on January 2016</t>
  </si>
  <si>
    <t>3% increment July 2016</t>
  </si>
  <si>
    <t>Basic on July 2016</t>
  </si>
  <si>
    <t>3% increment July 2017</t>
  </si>
  <si>
    <t>Basic on July 2017</t>
  </si>
  <si>
    <t>DA (5%)</t>
  </si>
  <si>
    <t>Total Pay</t>
  </si>
  <si>
    <t>SI</t>
  </si>
  <si>
    <t>HRA (10%)</t>
  </si>
  <si>
    <t>CPF (10% of total pay)</t>
  </si>
  <si>
    <t>Total Deducation</t>
  </si>
  <si>
    <t>Net Pay</t>
  </si>
  <si>
    <t>Sellery in Bank Account</t>
  </si>
  <si>
    <t>2.57 of basic of January 2016</t>
  </si>
  <si>
    <t>Other</t>
  </si>
  <si>
    <t>WWW.RAJTEACHERS.COM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</si>
</sst>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s.-4009]\ 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6"/>
      <color theme="1"/>
      <name val="Times New Roman"/>
      <family val="1"/>
    </font>
    <font>
      <sz val="2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8"/>
      <color theme="1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sz val="26"/>
      <color theme="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1273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right" vertical="center"/>
    </xf>
    <xf numFmtId="0" fontId="1" fillId="12" borderId="1" xfId="0" applyFont="1" applyFill="1" applyBorder="1" applyAlignment="1">
      <alignment vertical="center"/>
    </xf>
    <xf numFmtId="164" fontId="1" fillId="12" borderId="1" xfId="0" applyNumberFormat="1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right" vertical="center"/>
    </xf>
    <xf numFmtId="0" fontId="5" fillId="7" borderId="1" xfId="0" applyFont="1" applyFill="1" applyBorder="1" applyAlignment="1">
      <alignment horizontal="center" vertical="center"/>
    </xf>
    <xf numFmtId="164" fontId="5" fillId="7" borderId="1" xfId="0" applyNumberFormat="1" applyFont="1" applyFill="1" applyBorder="1" applyAlignment="1">
      <alignment horizontal="right" vertical="center"/>
    </xf>
    <xf numFmtId="0" fontId="5" fillId="8" borderId="1" xfId="0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right" vertical="center"/>
    </xf>
    <xf numFmtId="0" fontId="5" fillId="9" borderId="1" xfId="0" applyFont="1" applyFill="1" applyBorder="1" applyAlignment="1">
      <alignment horizontal="center" vertical="center"/>
    </xf>
    <xf numFmtId="164" fontId="5" fillId="9" borderId="1" xfId="0" applyNumberFormat="1" applyFont="1" applyFill="1" applyBorder="1" applyAlignment="1">
      <alignment horizontal="right" vertical="center"/>
    </xf>
    <xf numFmtId="0" fontId="5" fillId="10" borderId="1" xfId="0" applyFont="1" applyFill="1" applyBorder="1" applyAlignment="1">
      <alignment horizontal="center" vertical="center"/>
    </xf>
    <xf numFmtId="164" fontId="9" fillId="10" borderId="1" xfId="0" applyNumberFormat="1" applyFont="1" applyFill="1" applyBorder="1" applyAlignment="1">
      <alignment horizontal="right" vertical="center"/>
    </xf>
    <xf numFmtId="0" fontId="1" fillId="11" borderId="1" xfId="0" applyFont="1" applyFill="1" applyBorder="1" applyAlignment="1">
      <alignment vertical="center"/>
    </xf>
    <xf numFmtId="164" fontId="1" fillId="11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right" vertical="center"/>
    </xf>
    <xf numFmtId="0" fontId="4" fillId="5" borderId="0" xfId="0" applyFont="1" applyFill="1" applyAlignment="1">
      <alignment horizontal="center"/>
    </xf>
    <xf numFmtId="17" fontId="3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0" fillId="13" borderId="0" xfId="0" applyFont="1" applyFill="1" applyAlignment="1">
      <alignment horizontal="center" vertical="center"/>
    </xf>
    <xf numFmtId="0" fontId="10" fillId="13" borderId="0" xfId="1" applyFont="1" applyFill="1" applyAlignment="1">
      <alignment horizontal="center" vertical="center"/>
    </xf>
    <xf numFmtId="0" fontId="0" fillId="14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127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1504950</xdr:colOff>
      <xdr:row>0</xdr:row>
      <xdr:rowOff>28575</xdr:rowOff>
    </xdr:from>
    <xdr:to>
      <xdr:col>0</xdr:col>
      <xdr:colOff>4173512</xdr:colOff>
      <xdr:row>1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28575"/>
          <a:ext cx="2668562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ajteacher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abSelected="1" zoomScaleNormal="100" workbookViewId="0">
      <selection activeCell="B5" sqref="B5"/>
    </sheetView>
  </sheetViews>
  <sheetFormatPr defaultRowHeight="15" x14ac:dyDescent="0.25"/>
  <cols>
    <col min="1" max="1" width="65.7109375" customWidth="1"/>
    <col min="2" max="2" width="20.85546875" customWidth="1"/>
  </cols>
  <sheetData>
    <row r="1" spans="1:2" ht="45.75" customHeight="1" x14ac:dyDescent="0.25">
      <c r="A1" s="27"/>
      <c r="B1" s="27"/>
    </row>
    <row r="2" spans="1:2" ht="33" x14ac:dyDescent="0.25">
      <c r="A2" s="26" t="s">
        <v>17</v>
      </c>
      <c r="B2" s="25"/>
    </row>
    <row r="3" spans="1:2" ht="26.25" x14ac:dyDescent="0.4">
      <c r="A3" s="22" t="s">
        <v>0</v>
      </c>
      <c r="B3" s="22"/>
    </row>
    <row r="4" spans="1:2" ht="20.25" x14ac:dyDescent="0.25">
      <c r="A4" s="23">
        <v>43009</v>
      </c>
      <c r="B4" s="24"/>
    </row>
    <row r="5" spans="1:2" ht="30" customHeight="1" x14ac:dyDescent="0.25">
      <c r="A5" s="2" t="s">
        <v>1</v>
      </c>
      <c r="B5" s="3">
        <v>0</v>
      </c>
    </row>
    <row r="6" spans="1:2" ht="30" customHeight="1" x14ac:dyDescent="0.25">
      <c r="A6" s="4" t="s">
        <v>15</v>
      </c>
      <c r="B6" s="5">
        <f>(B5*2.57)</f>
        <v>0</v>
      </c>
    </row>
    <row r="7" spans="1:2" ht="30" customHeight="1" x14ac:dyDescent="0.25">
      <c r="A7" s="6" t="s">
        <v>2</v>
      </c>
      <c r="B7" s="7">
        <f>(B5*2.57)</f>
        <v>0</v>
      </c>
    </row>
    <row r="8" spans="1:2" ht="30" customHeight="1" x14ac:dyDescent="0.25">
      <c r="A8" s="4" t="s">
        <v>3</v>
      </c>
      <c r="B8" s="5">
        <f>(B7*3/100)</f>
        <v>0</v>
      </c>
    </row>
    <row r="9" spans="1:2" ht="30" customHeight="1" x14ac:dyDescent="0.25">
      <c r="A9" s="8" t="s">
        <v>4</v>
      </c>
      <c r="B9" s="9">
        <f>(B7+B8)</f>
        <v>0</v>
      </c>
    </row>
    <row r="10" spans="1:2" ht="30" customHeight="1" x14ac:dyDescent="0.25">
      <c r="A10" s="4" t="s">
        <v>5</v>
      </c>
      <c r="B10" s="5">
        <f>(B9*3/100)</f>
        <v>0</v>
      </c>
    </row>
    <row r="11" spans="1:2" ht="30" customHeight="1" x14ac:dyDescent="0.25">
      <c r="A11" s="10" t="s">
        <v>6</v>
      </c>
      <c r="B11" s="11">
        <f>(B9+B10)</f>
        <v>0</v>
      </c>
    </row>
    <row r="12" spans="1:2" ht="30" customHeight="1" x14ac:dyDescent="0.25">
      <c r="A12" s="4" t="s">
        <v>7</v>
      </c>
      <c r="B12" s="5">
        <f>(B11*5/100)</f>
        <v>0</v>
      </c>
    </row>
    <row r="13" spans="1:2" ht="30" customHeight="1" x14ac:dyDescent="0.25">
      <c r="A13" s="12" t="s">
        <v>8</v>
      </c>
      <c r="B13" s="13">
        <f>(B11+B12)</f>
        <v>0</v>
      </c>
    </row>
    <row r="14" spans="1:2" ht="30" customHeight="1" x14ac:dyDescent="0.25">
      <c r="A14" s="4" t="s">
        <v>10</v>
      </c>
      <c r="B14" s="5">
        <f>(B11*10/100)</f>
        <v>0</v>
      </c>
    </row>
    <row r="15" spans="1:2" ht="30" customHeight="1" x14ac:dyDescent="0.25">
      <c r="A15" s="14" t="s">
        <v>13</v>
      </c>
      <c r="B15" s="15">
        <f>(B13+B14)</f>
        <v>0</v>
      </c>
    </row>
    <row r="16" spans="1:2" ht="30" customHeight="1" x14ac:dyDescent="0.25">
      <c r="A16" s="16" t="s">
        <v>11</v>
      </c>
      <c r="B16" s="17">
        <f>(B13*10/100)</f>
        <v>0</v>
      </c>
    </row>
    <row r="17" spans="1:2" ht="30" customHeight="1" x14ac:dyDescent="0.25">
      <c r="A17" s="16" t="s">
        <v>9</v>
      </c>
      <c r="B17" s="17">
        <v>0</v>
      </c>
    </row>
    <row r="18" spans="1:2" ht="30" customHeight="1" x14ac:dyDescent="0.25">
      <c r="A18" s="16" t="s">
        <v>16</v>
      </c>
      <c r="B18" s="17"/>
    </row>
    <row r="19" spans="1:2" ht="30" customHeight="1" x14ac:dyDescent="0.25">
      <c r="A19" s="18" t="s">
        <v>12</v>
      </c>
      <c r="B19" s="19">
        <f>(B16+B17+B18)</f>
        <v>0</v>
      </c>
    </row>
    <row r="20" spans="1:2" ht="30" customHeight="1" x14ac:dyDescent="0.25">
      <c r="A20" s="20" t="s">
        <v>14</v>
      </c>
      <c r="B20" s="21">
        <f>(B15-B19)</f>
        <v>0</v>
      </c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</sheetData>
  <mergeCells count="4">
    <mergeCell ref="A2:B2"/>
    <mergeCell ref="A3:B3"/>
    <mergeCell ref="A4:B4"/>
    <mergeCell ref="A1:B1"/>
  </mergeCells>
  <dataValidations count="1">
    <dataValidation type="list" allowBlank="1" showInputMessage="1" showErrorMessage="1" sqref="B17">
      <formula1>SIDEDUC</formula1>
    </dataValidation>
  </dataValidations>
  <hyperlinks>
    <hyperlink ref="A2" r:id="rId1"/>
  </hyperlinks>
  <pageMargins left="0.7" right="0.7" top="0.75" bottom="0.75" header="0.3" footer="0.3"/>
  <pageSetup paperSize="9" orientation="portrait" horizontalDpi="4294967293" verticalDpi="4294967293" r:id="rId2"/>
  <ignoredErrors>
    <ignoredError sqref="B9:B10 B12 B14:B15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sidedu</vt:lpstr>
      <vt:lpstr>SIDEDUC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SCHOOL</cp:lastModifiedBy>
  <dcterms:created xsi:type="dcterms:W3CDTF">2017-10-04T09:09:44Z</dcterms:created>
  <dcterms:modified xsi:type="dcterms:W3CDTF">2017-10-04T10:05:06Z</dcterms:modified>
</cp:coreProperties>
</file>