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Sheet1!$A$2:$M$107</definedName>
  </definedNames>
  <calcPr calcId="124519"/>
</workbook>
</file>

<file path=xl/calcChain.xml><?xml version="1.0" encoding="utf-8"?>
<calcChain xmlns="http://schemas.openxmlformats.org/spreadsheetml/2006/main">
  <c r="I22" i="1"/>
  <c r="I21"/>
  <c r="L19" s="1"/>
  <c r="C106"/>
</calcChain>
</file>

<file path=xl/sharedStrings.xml><?xml version="1.0" encoding="utf-8"?>
<sst xmlns="http://schemas.openxmlformats.org/spreadsheetml/2006/main" count="250" uniqueCount="168">
  <si>
    <t>GFAR- 162</t>
  </si>
  <si>
    <t>New Form No. G.A. - 35</t>
  </si>
  <si>
    <t>Rule 62</t>
  </si>
  <si>
    <t>-------------------------</t>
  </si>
  <si>
    <t>------------------</t>
  </si>
  <si>
    <t>(i)</t>
  </si>
  <si>
    <t>(ii)</t>
  </si>
  <si>
    <t>(iii)</t>
  </si>
  <si>
    <t>(iv)</t>
  </si>
  <si>
    <t>(a)</t>
  </si>
  <si>
    <t xml:space="preserve">(b) </t>
  </si>
  <si>
    <t xml:space="preserve">(c) </t>
  </si>
  <si>
    <t>(d)</t>
  </si>
  <si>
    <t xml:space="preserve">mUgksaus                               foHkkx dk dk;ZHkkj fnukad                       dh e/;kà ds igys@ihNs lkSai fn;k gSA </t>
  </si>
  <si>
    <t>Gross Salary</t>
  </si>
  <si>
    <t>dqy osru</t>
  </si>
  <si>
    <t>rd fuEufyf[kr nj ls fd;k tk pqdk gS %&amp;</t>
  </si>
  <si>
    <t>at the following rates :-</t>
  </si>
  <si>
    <t xml:space="preserve"> budks Hkqxrku fnukad</t>
  </si>
  <si>
    <t>He has been paid upto</t>
  </si>
  <si>
    <t>of the</t>
  </si>
  <si>
    <t>Proceeding on</t>
  </si>
  <si>
    <t>to</t>
  </si>
  <si>
    <t>ij</t>
  </si>
  <si>
    <r>
      <t xml:space="preserve">  </t>
    </r>
    <r>
      <rPr>
        <b/>
        <sz val="12"/>
        <color theme="1"/>
        <rFont val="DevLys 010"/>
      </rPr>
      <t>tks</t>
    </r>
  </si>
  <si>
    <r>
      <t xml:space="preserve"> </t>
    </r>
    <r>
      <rPr>
        <b/>
        <sz val="12"/>
        <color theme="1"/>
        <rFont val="DevLys 010"/>
      </rPr>
      <t>ls</t>
    </r>
  </si>
  <si>
    <r>
      <t xml:space="preserve">                  </t>
    </r>
    <r>
      <rPr>
        <b/>
        <sz val="12"/>
        <color theme="1"/>
        <rFont val="DevLys 010"/>
      </rPr>
      <t>dks tk jgs gSa</t>
    </r>
  </si>
  <si>
    <t>xr Hkqxrku izek.k i= Jh@Jherh@lqJh</t>
  </si>
  <si>
    <t>Last Pay Certificate of Shri/Smt./ Ms</t>
  </si>
  <si>
    <t>of the Department</t>
  </si>
  <si>
    <t>foHkkx</t>
  </si>
  <si>
    <t>Book No. -</t>
  </si>
  <si>
    <t>Øe la[;k</t>
  </si>
  <si>
    <t>S. No. -</t>
  </si>
  <si>
    <t>xr Hkqxrku izek.k i=</t>
  </si>
  <si>
    <t>Last Pay Certificate</t>
  </si>
  <si>
    <t>Office -</t>
  </si>
  <si>
    <t>Department</t>
  </si>
  <si>
    <t>GOVERNMENT OF RAJASTHAN</t>
  </si>
  <si>
    <t>jktLFkku ljdkj</t>
  </si>
  <si>
    <t xml:space="preserve">fiNys i`"B ij fy[ks vuqlkj deZpkjh ls olwfy;k¡ djuh gSA </t>
  </si>
  <si>
    <t>From</t>
  </si>
  <si>
    <t>---------------------------------</t>
  </si>
  <si>
    <t>fnukad ls</t>
  </si>
  <si>
    <t>fnukad rd</t>
  </si>
  <si>
    <t>at Rs.</t>
  </si>
  <si>
    <t>-----------------------</t>
  </si>
  <si>
    <t>------------------------------</t>
  </si>
  <si>
    <t>nj :-</t>
  </si>
  <si>
    <t>ekgokj</t>
  </si>
  <si>
    <t>a month</t>
  </si>
  <si>
    <t>"</t>
  </si>
  <si>
    <t>G.A. - 62</t>
  </si>
  <si>
    <t>He is entitled to joining time for</t>
  </si>
  <si>
    <t xml:space="preserve">  days.</t>
  </si>
  <si>
    <t>budks nwljh txg dk;ZHkkj laHkkyus ds fy;s</t>
  </si>
  <si>
    <t>fnu rd dk le;  fey ldrk gSA</t>
  </si>
  <si>
    <t>He finances the insurance policies detailed below from the provident fund.</t>
  </si>
  <si>
    <t>budkh fuEufyf[kr ikWfyfl;ksa dk Hkqxrku izksfoMsUV Q.M ls fd;k tkrk gSA</t>
  </si>
  <si>
    <t>He made over charge of the office of</t>
  </si>
  <si>
    <t xml:space="preserve"> on the B.N. / A.N. of </t>
  </si>
  <si>
    <t>Name of Insurance Company
or State Insurance Department</t>
  </si>
  <si>
    <t>Number of
Policy</t>
  </si>
  <si>
    <t>Amount of 
Premium</t>
  </si>
  <si>
    <t>Due date for the
Payment of Premium</t>
  </si>
  <si>
    <t>chek dk uke ;k jktdh; chek foHkkx</t>
  </si>
  <si>
    <t>ikWfylh uEcj</t>
  </si>
  <si>
    <t>fd'r dh jkf'k</t>
  </si>
  <si>
    <t>fd'r Hkqxrku dk fnukad</t>
  </si>
  <si>
    <t>vk;dj dh foxr] tks pkyw o"kZ esa vkt rd olwy gqvk gS fiNys i`"B ij fyf[kr gSA</t>
  </si>
  <si>
    <t xml:space="preserve">fnukad </t>
  </si>
  <si>
    <t>General Provident fund / E.Cpen.F.</t>
  </si>
  <si>
    <t>State Insurance</t>
  </si>
  <si>
    <t>R.P.M.F.</t>
  </si>
  <si>
    <t>Life Insurance</t>
  </si>
  <si>
    <t>LAST PAY CERTIFICATE</t>
  </si>
  <si>
    <t>Reverse</t>
  </si>
  <si>
    <t>Nature of Recovery</t>
  </si>
  <si>
    <t>olwyh dh foxr</t>
  </si>
  <si>
    <t>Total Amount
Recoverable</t>
  </si>
  <si>
    <t>olwyh ;ksX; dqy jde</t>
  </si>
  <si>
    <t>No. of 
Installments</t>
  </si>
  <si>
    <t>fd'rksa dh 
la[;k</t>
  </si>
  <si>
    <t>Amount already 
Recovered</t>
  </si>
  <si>
    <t>olwy dh 
xbZ jde</t>
  </si>
  <si>
    <t>Balance
Recoverable</t>
  </si>
  <si>
    <t>'ks"k olwyh 
;ksX; jde</t>
  </si>
  <si>
    <t>Rs.</t>
  </si>
  <si>
    <t>:-</t>
  </si>
  <si>
    <t>an account of</t>
  </si>
  <si>
    <t>ckcr</t>
  </si>
  <si>
    <t>Name of Month</t>
  </si>
  <si>
    <t>uke eghuk</t>
  </si>
  <si>
    <t>Pay</t>
  </si>
  <si>
    <t>osru</t>
  </si>
  <si>
    <t>Gratuity 
Fees etc.</t>
  </si>
  <si>
    <t>vkuqrksf"kd
Qhl vkfn</t>
  </si>
  <si>
    <t>Fund and 
other Deductions</t>
  </si>
  <si>
    <t>Q.M o 
vU; dVkSfr;k¡</t>
  </si>
  <si>
    <t>Insurance
Premium</t>
  </si>
  <si>
    <t>chek
fd'r</t>
  </si>
  <si>
    <t>Amount of Income Tax Recovered</t>
  </si>
  <si>
    <t>vk;dj jde tks
olwy dh xbZ</t>
  </si>
  <si>
    <t>Remarks</t>
  </si>
  <si>
    <t>fo'ks"k fooj.k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</si>
  <si>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</si>
  <si>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</si>
  <si>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</si>
  <si>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</si>
  <si>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</si>
  <si>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</si>
  <si>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</si>
  <si>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</si>
  <si>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</si>
  <si>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</si>
  <si>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</si>
  <si>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</si>
  <si>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20----</t>
  </si>
  <si>
    <t>Signature of DDO</t>
  </si>
  <si>
    <t>(with Seal)</t>
  </si>
  <si>
    <t>-------------------------------</t>
  </si>
  <si>
    <r>
      <rPr>
        <b/>
        <sz val="12"/>
        <color rgb="FF0033CC"/>
        <rFont val="Calibri"/>
        <family val="2"/>
        <scheme val="minor"/>
      </rPr>
      <t>Substantive Pay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DevLys 010"/>
      </rPr>
      <t xml:space="preserve"> </t>
    </r>
    <r>
      <rPr>
        <b/>
        <sz val="12"/>
        <color theme="1"/>
        <rFont val="DevLys 010"/>
      </rPr>
      <t>ewy osru</t>
    </r>
  </si>
  <si>
    <r>
      <rPr>
        <b/>
        <sz val="12"/>
        <color rgb="FF0033CC"/>
        <rFont val="Calibri"/>
        <family val="2"/>
        <scheme val="minor"/>
      </rPr>
      <t>Officiating Pay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DevLys 010"/>
      </rPr>
      <t xml:space="preserve"> </t>
    </r>
    <r>
      <rPr>
        <b/>
        <sz val="12"/>
        <color theme="1"/>
        <rFont val="DevLys 010"/>
      </rPr>
      <t>LFkkukiUu osru</t>
    </r>
  </si>
  <si>
    <r>
      <rPr>
        <b/>
        <sz val="12"/>
        <color rgb="FF0033CC"/>
        <rFont val="Calibri"/>
        <family val="2"/>
        <scheme val="minor"/>
      </rPr>
      <t>Special Pay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DevLys 010"/>
      </rPr>
      <t xml:space="preserve"> </t>
    </r>
    <r>
      <rPr>
        <b/>
        <sz val="12"/>
        <color theme="1"/>
        <rFont val="DevLys 010"/>
      </rPr>
      <t>fo'ks"k osru</t>
    </r>
  </si>
  <si>
    <r>
      <rPr>
        <b/>
        <sz val="12"/>
        <color rgb="FF0033CC"/>
        <rFont val="Calibri"/>
        <family val="2"/>
        <scheme val="minor"/>
      </rPr>
      <t>Horse/Camel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DevLys 010"/>
      </rPr>
      <t xml:space="preserve"> </t>
    </r>
    <r>
      <rPr>
        <b/>
        <sz val="12"/>
        <color theme="1"/>
        <rFont val="DevLys 010"/>
      </rPr>
      <t>?kksM+k@Å¡V</t>
    </r>
  </si>
  <si>
    <r>
      <rPr>
        <b/>
        <sz val="12"/>
        <color rgb="FF0033CC"/>
        <rFont val="Calibri"/>
        <family val="2"/>
        <scheme val="minor"/>
      </rPr>
      <t>Conveyance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DevLys 010"/>
      </rPr>
      <t xml:space="preserve"> </t>
    </r>
    <r>
      <rPr>
        <b/>
        <sz val="12"/>
        <color theme="1"/>
        <rFont val="DevLys 010"/>
      </rPr>
      <t>lokjh</t>
    </r>
  </si>
  <si>
    <r>
      <rPr>
        <b/>
        <sz val="12"/>
        <color rgb="FF0033CC"/>
        <rFont val="Calibri"/>
        <family val="2"/>
        <scheme val="minor"/>
      </rPr>
      <t>Others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DevLys 010"/>
      </rPr>
      <t xml:space="preserve"> </t>
    </r>
    <r>
      <rPr>
        <b/>
        <sz val="12"/>
        <color theme="1"/>
        <rFont val="DevLys 010"/>
      </rPr>
      <t>vU;</t>
    </r>
  </si>
  <si>
    <r>
      <rPr>
        <b/>
        <sz val="11"/>
        <color rgb="FF0033CC"/>
        <rFont val="Calibri"/>
        <family val="2"/>
        <scheme val="minor"/>
      </rPr>
      <t xml:space="preserve">Deductions </t>
    </r>
    <r>
      <rPr>
        <b/>
        <sz val="14"/>
        <color theme="1"/>
        <rFont val="DevLys 010"/>
      </rPr>
      <t xml:space="preserve"> dVkSfr;k¡</t>
    </r>
  </si>
  <si>
    <r>
      <rPr>
        <b/>
        <sz val="12"/>
        <color rgb="FF0033CC"/>
        <rFont val="Calibri"/>
        <family val="2"/>
        <scheme val="minor"/>
      </rPr>
      <t>He has been paid leave salary as detailed below</t>
    </r>
    <r>
      <rPr>
        <sz val="12"/>
        <color theme="1"/>
        <rFont val="Calibri"/>
        <family val="2"/>
        <scheme val="minor"/>
      </rPr>
      <t xml:space="preserve">. </t>
    </r>
    <r>
      <rPr>
        <b/>
        <sz val="12"/>
        <color theme="1"/>
        <rFont val="DevLys 010"/>
      </rPr>
      <t>budks fuEufyf[kr vodk'k osru ns fn;k gSA</t>
    </r>
  </si>
  <si>
    <r>
      <rPr>
        <b/>
        <sz val="12"/>
        <color rgb="FF0033CC"/>
        <rFont val="Calibri"/>
        <family val="2"/>
        <scheme val="minor"/>
      </rPr>
      <t>Deductions have been made as noted on the reverse.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DevLys 010"/>
      </rPr>
      <t>fiNys i`"B ij fy[kh dVkSfr;k¡ dj yh xbZ gSA</t>
    </r>
  </si>
  <si>
    <t>Recoveries are to be made from the pay of government Servent as details on Reverse.</t>
  </si>
  <si>
    <r>
      <rPr>
        <b/>
        <sz val="12"/>
        <color rgb="FF0033CC"/>
        <rFont val="Calibri"/>
        <family val="2"/>
        <scheme val="minor"/>
      </rPr>
      <t>Period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DevLys 010"/>
      </rPr>
      <t>vof/k</t>
    </r>
  </si>
  <si>
    <r>
      <rPr>
        <b/>
        <sz val="12"/>
        <color rgb="FF0033CC"/>
        <rFont val="Calibri"/>
        <family val="2"/>
        <scheme val="minor"/>
      </rPr>
      <t>Rate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DevLys 010"/>
      </rPr>
      <t>nj</t>
    </r>
  </si>
  <si>
    <r>
      <rPr>
        <b/>
        <sz val="12"/>
        <color rgb="FF0033CC"/>
        <rFont val="Calibri"/>
        <family val="2"/>
        <scheme val="minor"/>
      </rPr>
      <t>Amount</t>
    </r>
    <r>
      <rPr>
        <sz val="12"/>
        <color theme="1"/>
        <rFont val="Calibri"/>
        <family val="2"/>
        <scheme val="minor"/>
      </rPr>
      <t xml:space="preserve">  </t>
    </r>
    <r>
      <rPr>
        <b/>
        <sz val="12"/>
        <color theme="1"/>
        <rFont val="DevLys 010"/>
      </rPr>
      <t>jde</t>
    </r>
    <r>
      <rPr>
        <sz val="12"/>
        <color theme="1"/>
        <rFont val="Calibri"/>
        <family val="2"/>
        <scheme val="minor"/>
      </rPr>
      <t xml:space="preserve"> </t>
    </r>
  </si>
  <si>
    <r>
      <rPr>
        <b/>
        <sz val="12"/>
        <color rgb="FF0033CC"/>
        <rFont val="Calibri"/>
        <family val="2"/>
        <scheme val="minor"/>
      </rPr>
      <t>He is entitled to draw the folowwing amount.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DevLys 010"/>
      </rPr>
      <t>;g fuEufyf[kr jde ysus ds gdnkj gSA</t>
    </r>
  </si>
  <si>
    <t>The details of Income Tax recovered from him up to date from the bigining of the current year are noted on the Reverse.</t>
  </si>
  <si>
    <r>
      <rPr>
        <b/>
        <i/>
        <sz val="14"/>
        <color rgb="FFFF0000"/>
        <rFont val="Calibri"/>
        <family val="2"/>
        <scheme val="minor"/>
      </rPr>
      <t>Income Tax Deductions (Part- 6)</t>
    </r>
    <r>
      <rPr>
        <b/>
        <sz val="14"/>
        <color rgb="FFFF0000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 xml:space="preserve">    </t>
    </r>
    <r>
      <rPr>
        <b/>
        <sz val="16"/>
        <color rgb="FFFF0000"/>
        <rFont val="DevLys 010"/>
      </rPr>
      <t>vk;dj dVkSfr;k¡ dh foxr</t>
    </r>
  </si>
  <si>
    <r>
      <rPr>
        <b/>
        <i/>
        <sz val="12"/>
        <color rgb="FFFF0000"/>
        <rFont val="Calibri"/>
        <family val="2"/>
        <scheme val="minor"/>
      </rPr>
      <t>Deductions made from Leave Salary (Part- 5)</t>
    </r>
    <r>
      <rPr>
        <b/>
        <sz val="12"/>
        <color rgb="FFFF0000"/>
        <rFont val="Calibri"/>
        <family val="2"/>
        <scheme val="minor"/>
      </rPr>
      <t xml:space="preserve"> </t>
    </r>
    <r>
      <rPr>
        <sz val="14"/>
        <color rgb="FFFF0000"/>
        <rFont val="Calibri"/>
        <family val="2"/>
        <scheme val="minor"/>
      </rPr>
      <t xml:space="preserve">    </t>
    </r>
    <r>
      <rPr>
        <b/>
        <sz val="14"/>
        <color rgb="FFFF0000"/>
        <rFont val="DevLys 010"/>
      </rPr>
      <t>vodk'k osru ls dh xbZ dVkSfr;ksa dh foxr</t>
    </r>
  </si>
  <si>
    <r>
      <rPr>
        <b/>
        <i/>
        <sz val="12"/>
        <color rgb="FFFF0000"/>
        <rFont val="Calibri"/>
        <family val="2"/>
        <scheme val="minor"/>
      </rPr>
      <t>Details of Recoveries (Part- 4)</t>
    </r>
    <r>
      <rPr>
        <b/>
        <sz val="12"/>
        <color rgb="FFFF0000"/>
        <rFont val="Calibri"/>
        <family val="2"/>
        <scheme val="minor"/>
      </rPr>
      <t xml:space="preserve"> </t>
    </r>
    <r>
      <rPr>
        <sz val="14"/>
        <color rgb="FFFF0000"/>
        <rFont val="Calibri"/>
        <family val="2"/>
        <scheme val="minor"/>
      </rPr>
      <t xml:space="preserve">    </t>
    </r>
    <r>
      <rPr>
        <b/>
        <sz val="14"/>
        <color rgb="FFFF0000"/>
        <rFont val="DevLys 010"/>
      </rPr>
      <t>olwfy;ksa dh foxr</t>
    </r>
  </si>
  <si>
    <r>
      <t xml:space="preserve"> </t>
    </r>
    <r>
      <rPr>
        <b/>
        <sz val="12"/>
        <rFont val="DevLys 010"/>
      </rPr>
      <t>dk;kZy;</t>
    </r>
  </si>
  <si>
    <r>
      <t xml:space="preserve"> </t>
    </r>
    <r>
      <rPr>
        <b/>
        <sz val="12"/>
        <rFont val="DevLys 010"/>
      </rPr>
      <t>iqLrd la[;k</t>
    </r>
  </si>
  <si>
    <r>
      <t xml:space="preserve"> </t>
    </r>
    <r>
      <rPr>
        <b/>
        <sz val="12"/>
        <rFont val="DevLys 010"/>
      </rPr>
      <t>foHkkx</t>
    </r>
  </si>
  <si>
    <t>&amp;</t>
  </si>
  <si>
    <t>-</t>
  </si>
  <si>
    <t>Nil</t>
  </si>
  <si>
    <r>
      <rPr>
        <b/>
        <sz val="12"/>
        <color rgb="FFFF0000"/>
        <rFont val="Calibri"/>
        <family val="2"/>
        <scheme val="minor"/>
      </rPr>
      <t>Perticulers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4"/>
        <color rgb="FFFF0000"/>
        <rFont val="DevLys 010"/>
      </rPr>
      <t xml:space="preserve"> foxr</t>
    </r>
  </si>
  <si>
    <r>
      <t xml:space="preserve">Rates  </t>
    </r>
    <r>
      <rPr>
        <b/>
        <sz val="14"/>
        <color rgb="FFFF0000"/>
        <rFont val="DevLys 010"/>
      </rPr>
      <t>nj</t>
    </r>
  </si>
  <si>
    <t>Date :</t>
  </si>
  <si>
    <t>Signature &amp; Designation</t>
  </si>
  <si>
    <t>gLrk{kj ,oa in</t>
  </si>
  <si>
    <t>MkdZ lsy esa vko';d iwfrZ djsaA</t>
  </si>
  <si>
    <t>jk-m-ek-fo- VksMkjk;flag ¼Vksad½</t>
  </si>
  <si>
    <t>ek/;fed f'k{kk foHkkx</t>
  </si>
  <si>
    <t>pUnz izdk'k dqehZ] izk/;kid</t>
  </si>
  <si>
    <t xml:space="preserve"> f'k{kk foHkkx</t>
  </si>
  <si>
    <t>LFkkukUrj.k</t>
  </si>
  <si>
    <t>jkmekfo VksMkjk;flag ¼Vksad½</t>
  </si>
  <si>
    <t>31 ebZ 2015</t>
  </si>
  <si>
    <r>
      <rPr>
        <b/>
        <sz val="12"/>
        <color rgb="FF0033CC"/>
        <rFont val="Calibri"/>
        <family val="2"/>
        <scheme val="minor"/>
      </rPr>
      <t xml:space="preserve">House </t>
    </r>
    <r>
      <rPr>
        <sz val="12"/>
        <color theme="1"/>
        <rFont val="DevLys 010"/>
      </rPr>
      <t xml:space="preserve"> </t>
    </r>
    <r>
      <rPr>
        <b/>
        <sz val="12"/>
        <color theme="1"/>
        <rFont val="DevLys 010"/>
      </rPr>
      <t xml:space="preserve">edku     </t>
    </r>
    <r>
      <rPr>
        <sz val="12"/>
        <color theme="1"/>
        <rFont val="Calibri"/>
        <family val="2"/>
        <scheme val="minor"/>
      </rPr>
      <t>@</t>
    </r>
    <r>
      <rPr>
        <b/>
        <sz val="12"/>
        <color theme="1"/>
        <rFont val="Calibri"/>
        <family val="2"/>
        <scheme val="minor"/>
      </rPr>
      <t xml:space="preserve">    10  %</t>
    </r>
  </si>
  <si>
    <r>
      <rPr>
        <b/>
        <sz val="12"/>
        <color rgb="FF0033CC"/>
        <rFont val="Calibri"/>
        <family val="2"/>
        <scheme val="minor"/>
      </rPr>
      <t>Allowance</t>
    </r>
    <r>
      <rPr>
        <sz val="12"/>
        <color theme="1"/>
        <rFont val="Calibri"/>
        <family val="2"/>
        <scheme val="minor"/>
      </rPr>
      <t xml:space="preserve">  </t>
    </r>
    <r>
      <rPr>
        <sz val="12"/>
        <color theme="1"/>
        <rFont val="DevLys 010"/>
      </rPr>
      <t xml:space="preserve"> </t>
    </r>
    <r>
      <rPr>
        <b/>
        <sz val="12"/>
        <color theme="1"/>
        <rFont val="DevLys 010"/>
      </rPr>
      <t>HkÙks  ¼eg¡xkbZ HkÙkk½</t>
    </r>
  </si>
  <si>
    <t>------------</t>
  </si>
  <si>
    <t xml:space="preserve"> e/;kà i'pkr</t>
  </si>
  <si>
    <t>00000000002</t>
  </si>
  <si>
    <t>00000000003</t>
  </si>
  <si>
    <t>00000000004</t>
  </si>
  <si>
    <t>20 ebZ 2015</t>
  </si>
  <si>
    <t>jkmekfo-------------------------------</t>
  </si>
  <si>
    <t>0</t>
  </si>
</sst>
</file>

<file path=xl/styles.xml><?xml version="1.0" encoding="utf-8"?>
<styleSheet xmlns="http://schemas.openxmlformats.org/spreadsheetml/2006/main">
  <numFmts count="1">
    <numFmt numFmtId="164" formatCode="dd\-mm\-yyyy"/>
  </numFmts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DevLys 010"/>
    </font>
    <font>
      <b/>
      <sz val="14"/>
      <color theme="1"/>
      <name val="DevLys 010"/>
    </font>
    <font>
      <b/>
      <sz val="14"/>
      <color theme="1"/>
      <name val="Calibri"/>
      <family val="2"/>
      <scheme val="minor"/>
    </font>
    <font>
      <sz val="12"/>
      <color theme="1"/>
      <name val="DevLys 010"/>
    </font>
    <font>
      <b/>
      <sz val="12"/>
      <color theme="1"/>
      <name val="DevLys 010"/>
    </font>
    <font>
      <sz val="11"/>
      <color theme="1"/>
      <name val="DevLys 010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8"/>
      <color rgb="FFFF0000"/>
      <name val="DevLys 010"/>
    </font>
    <font>
      <sz val="18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6"/>
      <color rgb="FFFF0000"/>
      <name val="DevLys 010"/>
    </font>
    <font>
      <b/>
      <sz val="11"/>
      <color rgb="FF0033CC"/>
      <name val="Calibri"/>
      <family val="2"/>
      <scheme val="minor"/>
    </font>
    <font>
      <b/>
      <sz val="12"/>
      <color rgb="FF0033CC"/>
      <name val="Calibri"/>
      <family val="2"/>
      <scheme val="minor"/>
    </font>
    <font>
      <b/>
      <sz val="12"/>
      <color rgb="FF0033CC"/>
      <name val="DevLys 010"/>
    </font>
    <font>
      <b/>
      <i/>
      <sz val="11"/>
      <color rgb="FF0033CC"/>
      <name val="Calibri"/>
      <family val="2"/>
      <scheme val="minor"/>
    </font>
    <font>
      <sz val="11"/>
      <color rgb="FF0033CC"/>
      <name val="Calibri"/>
      <family val="2"/>
      <scheme val="minor"/>
    </font>
    <font>
      <b/>
      <i/>
      <sz val="12"/>
      <color rgb="FF0033CC"/>
      <name val="Calibri"/>
      <family val="2"/>
      <scheme val="minor"/>
    </font>
    <font>
      <i/>
      <sz val="12"/>
      <color rgb="FF0033CC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6"/>
      <color rgb="FF0033CC"/>
      <name val="DevLys 010"/>
    </font>
    <font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DevLys 010"/>
    </font>
    <font>
      <b/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3"/>
      <color theme="1"/>
      <name val="DevLys 010"/>
    </font>
    <font>
      <b/>
      <sz val="12"/>
      <name val="Calibri"/>
      <family val="2"/>
      <scheme val="minor"/>
    </font>
    <font>
      <b/>
      <sz val="12"/>
      <name val="DevLys 010"/>
    </font>
    <font>
      <b/>
      <sz val="13"/>
      <color rgb="FFFF0000"/>
      <name val="DevLys 010"/>
    </font>
    <font>
      <b/>
      <sz val="12"/>
      <color rgb="FFFF0000"/>
      <name val="DevLys 010"/>
    </font>
    <font>
      <b/>
      <sz val="18"/>
      <color rgb="FF7030A0"/>
      <name val="DevLys 010"/>
    </font>
    <font>
      <b/>
      <sz val="10"/>
      <color rgb="FF0033CC"/>
      <name val="Calibri"/>
      <family val="2"/>
      <scheme val="minor"/>
    </font>
    <font>
      <b/>
      <sz val="14"/>
      <color rgb="FF0033CC"/>
      <name val="DevLys 010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2E658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quotePrefix="1" applyAlignment="1">
      <alignment horizontal="center" vertical="top"/>
    </xf>
    <xf numFmtId="0" fontId="1" fillId="0" borderId="0" xfId="0" applyFont="1" applyAlignment="1">
      <alignment horizontal="left" vertical="top" wrapText="1" indent="5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2" fillId="0" borderId="0" xfId="0" quotePrefix="1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quotePrefix="1" applyFont="1" applyAlignment="1">
      <alignment vertical="top"/>
    </xf>
    <xf numFmtId="0" fontId="1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/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quotePrefix="1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21" fillId="0" borderId="0" xfId="0" applyFont="1"/>
    <xf numFmtId="0" fontId="17" fillId="0" borderId="0" xfId="0" applyFont="1" applyAlignment="1">
      <alignment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0" fontId="18" fillId="0" borderId="0" xfId="0" applyFont="1" applyAlignment="1" applyProtection="1">
      <alignment horizontal="center" vertical="top" wrapText="1"/>
      <protection locked="0"/>
    </xf>
    <xf numFmtId="0" fontId="18" fillId="0" borderId="0" xfId="0" applyFont="1" applyAlignment="1" applyProtection="1">
      <alignment horizontal="center" vertical="top"/>
      <protection locked="0"/>
    </xf>
    <xf numFmtId="0" fontId="18" fillId="0" borderId="0" xfId="0" applyFont="1" applyAlignment="1">
      <alignment vertical="top"/>
    </xf>
    <xf numFmtId="0" fontId="22" fillId="0" borderId="3" xfId="0" applyFont="1" applyBorder="1" applyAlignment="1">
      <alignment horizontal="center" vertical="top"/>
    </xf>
    <xf numFmtId="0" fontId="20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34" fillId="0" borderId="12" xfId="0" applyFont="1" applyBorder="1" applyAlignment="1">
      <alignment horizontal="center" vertical="top"/>
    </xf>
    <xf numFmtId="0" fontId="34" fillId="0" borderId="12" xfId="0" applyFont="1" applyBorder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18" fillId="4" borderId="2" xfId="0" applyFont="1" applyFill="1" applyBorder="1" applyAlignment="1" applyProtection="1">
      <alignment horizontal="left" vertical="center"/>
      <protection locked="0"/>
    </xf>
    <xf numFmtId="0" fontId="25" fillId="2" borderId="4" xfId="0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0" fontId="38" fillId="0" borderId="0" xfId="0" applyFont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164" fontId="17" fillId="0" borderId="0" xfId="0" quotePrefix="1" applyNumberFormat="1" applyFont="1" applyFill="1" applyAlignment="1" applyProtection="1">
      <alignment horizontal="left" vertical="top"/>
    </xf>
    <xf numFmtId="0" fontId="40" fillId="0" borderId="0" xfId="0" applyFont="1"/>
    <xf numFmtId="0" fontId="0" fillId="0" borderId="13" xfId="0" applyBorder="1" applyAlignment="1">
      <alignment vertical="top"/>
    </xf>
    <xf numFmtId="0" fontId="18" fillId="0" borderId="0" xfId="0" applyFont="1" applyAlignment="1" applyProtection="1">
      <alignment horizontal="center" vertical="top" wrapText="1"/>
    </xf>
    <xf numFmtId="164" fontId="17" fillId="2" borderId="0" xfId="0" applyNumberFormat="1" applyFont="1" applyFill="1" applyAlignment="1" applyProtection="1">
      <alignment horizontal="left" vertical="top"/>
      <protection locked="0"/>
    </xf>
    <xf numFmtId="0" fontId="39" fillId="5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center" vertical="top" wrapText="1"/>
    </xf>
    <xf numFmtId="9" fontId="3" fillId="3" borderId="0" xfId="0" applyNumberFormat="1" applyFont="1" applyFill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top" wrapText="1"/>
      <protection locked="0"/>
    </xf>
    <xf numFmtId="0" fontId="33" fillId="0" borderId="0" xfId="0" applyFont="1" applyAlignment="1">
      <alignment horizontal="center" vertical="top"/>
    </xf>
    <xf numFmtId="0" fontId="22" fillId="0" borderId="2" xfId="0" applyFont="1" applyBorder="1" applyAlignment="1">
      <alignment horizontal="right" vertical="center"/>
    </xf>
    <xf numFmtId="0" fontId="25" fillId="2" borderId="4" xfId="0" applyFont="1" applyFill="1" applyBorder="1" applyAlignment="1" applyProtection="1">
      <alignment horizontal="center" vertical="center"/>
      <protection locked="0"/>
    </xf>
    <xf numFmtId="0" fontId="25" fillId="2" borderId="9" xfId="0" applyFont="1" applyFill="1" applyBorder="1" applyAlignment="1" applyProtection="1">
      <alignment horizontal="center" vertical="center"/>
      <protection locked="0"/>
    </xf>
    <xf numFmtId="0" fontId="25" fillId="2" borderId="2" xfId="0" applyFont="1" applyFill="1" applyBorder="1" applyAlignment="1" applyProtection="1">
      <alignment horizontal="center" vertical="center"/>
      <protection locked="0"/>
    </xf>
    <xf numFmtId="0" fontId="18" fillId="2" borderId="2" xfId="0" quotePrefix="1" applyFont="1" applyFill="1" applyBorder="1" applyAlignment="1" applyProtection="1">
      <alignment horizontal="center" vertical="top"/>
      <protection locked="0"/>
    </xf>
    <xf numFmtId="0" fontId="28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34" fillId="0" borderId="2" xfId="0" applyFont="1" applyBorder="1" applyAlignment="1">
      <alignment horizontal="center" vertical="top"/>
    </xf>
    <xf numFmtId="0" fontId="34" fillId="0" borderId="10" xfId="0" applyFont="1" applyBorder="1" applyAlignment="1">
      <alignment horizontal="center" vertical="top"/>
    </xf>
    <xf numFmtId="0" fontId="20" fillId="0" borderId="5" xfId="0" applyFont="1" applyBorder="1" applyAlignment="1">
      <alignment horizontal="center" wrapText="1"/>
    </xf>
    <xf numFmtId="0" fontId="20" fillId="0" borderId="6" xfId="0" applyFont="1" applyBorder="1" applyAlignment="1">
      <alignment horizontal="center"/>
    </xf>
    <xf numFmtId="0" fontId="34" fillId="0" borderId="7" xfId="0" applyFont="1" applyBorder="1" applyAlignment="1">
      <alignment horizontal="center" vertical="top" wrapText="1"/>
    </xf>
    <xf numFmtId="0" fontId="34" fillId="0" borderId="8" xfId="0" applyFont="1" applyBorder="1" applyAlignment="1">
      <alignment horizontal="center" vertical="top"/>
    </xf>
    <xf numFmtId="0" fontId="20" fillId="0" borderId="5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34" fillId="0" borderId="7" xfId="0" applyFont="1" applyBorder="1" applyAlignment="1">
      <alignment horizontal="center" vertical="top"/>
    </xf>
    <xf numFmtId="0" fontId="34" fillId="0" borderId="1" xfId="0" applyFont="1" applyBorder="1" applyAlignment="1">
      <alignment horizontal="center" vertical="top"/>
    </xf>
    <xf numFmtId="164" fontId="18" fillId="2" borderId="2" xfId="0" quotePrefix="1" applyNumberFormat="1" applyFont="1" applyFill="1" applyBorder="1" applyAlignment="1" applyProtection="1">
      <alignment horizontal="center" vertical="top"/>
      <protection locked="0"/>
    </xf>
    <xf numFmtId="0" fontId="41" fillId="2" borderId="2" xfId="0" quotePrefix="1" applyFont="1" applyFill="1" applyBorder="1" applyAlignment="1" applyProtection="1">
      <alignment horizontal="center" vertical="top"/>
      <protection locked="0"/>
    </xf>
    <xf numFmtId="0" fontId="18" fillId="2" borderId="3" xfId="0" applyFont="1" applyFill="1" applyBorder="1" applyAlignment="1" applyProtection="1">
      <alignment horizontal="center" vertical="top"/>
      <protection locked="0"/>
    </xf>
    <xf numFmtId="0" fontId="18" fillId="2" borderId="6" xfId="0" applyFont="1" applyFill="1" applyBorder="1" applyAlignment="1" applyProtection="1">
      <alignment horizontal="center" vertical="top"/>
      <protection locked="0"/>
    </xf>
    <xf numFmtId="0" fontId="22" fillId="2" borderId="3" xfId="0" applyFont="1" applyFill="1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 applyProtection="1">
      <alignment horizontal="center" vertical="center"/>
      <protection locked="0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0" fontId="22" fillId="2" borderId="10" xfId="0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 vertical="top"/>
      <protection locked="0"/>
    </xf>
    <xf numFmtId="0" fontId="30" fillId="0" borderId="2" xfId="0" applyFont="1" applyBorder="1" applyAlignment="1">
      <alignment horizontal="center" vertical="center"/>
    </xf>
    <xf numFmtId="0" fontId="41" fillId="2" borderId="2" xfId="0" applyFont="1" applyFill="1" applyBorder="1" applyAlignment="1" applyProtection="1">
      <alignment horizontal="center" vertical="top"/>
      <protection locked="0"/>
    </xf>
    <xf numFmtId="0" fontId="41" fillId="2" borderId="10" xfId="0" applyFont="1" applyFill="1" applyBorder="1" applyAlignment="1" applyProtection="1">
      <alignment horizontal="center" vertical="top"/>
      <protection locked="0"/>
    </xf>
    <xf numFmtId="0" fontId="22" fillId="2" borderId="9" xfId="0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center" vertical="top"/>
      <protection locked="0"/>
    </xf>
    <xf numFmtId="0" fontId="30" fillId="0" borderId="0" xfId="0" applyFont="1" applyAlignment="1">
      <alignment horizontal="center" vertical="top"/>
    </xf>
    <xf numFmtId="0" fontId="20" fillId="0" borderId="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/>
    </xf>
    <xf numFmtId="0" fontId="8" fillId="0" borderId="9" xfId="0" quotePrefix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0" fontId="17" fillId="0" borderId="5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31" fillId="0" borderId="0" xfId="0" applyFont="1" applyAlignment="1">
      <alignment horizontal="center" vertical="center"/>
    </xf>
    <xf numFmtId="2" fontId="6" fillId="3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2" fontId="3" fillId="2" borderId="0" xfId="0" quotePrefix="1" applyNumberFormat="1" applyFont="1" applyFill="1" applyAlignment="1" applyProtection="1">
      <alignment horizontal="left" vertical="top" indent="6"/>
      <protection locked="0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top" wrapText="1"/>
    </xf>
    <xf numFmtId="0" fontId="3" fillId="2" borderId="0" xfId="0" quotePrefix="1" applyFont="1" applyFill="1" applyAlignment="1" applyProtection="1">
      <alignment horizontal="left" vertical="top"/>
      <protection locked="0"/>
    </xf>
    <xf numFmtId="0" fontId="24" fillId="0" borderId="0" xfId="0" applyFont="1" applyAlignment="1">
      <alignment horizontal="left" vertical="top" wrapText="1" indent="10"/>
    </xf>
    <xf numFmtId="0" fontId="25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quotePrefix="1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top"/>
      <protection locked="0"/>
    </xf>
    <xf numFmtId="0" fontId="5" fillId="2" borderId="0" xfId="0" quotePrefix="1" applyFont="1" applyFill="1" applyAlignment="1" applyProtection="1">
      <alignment horizontal="center" vertical="top"/>
      <protection locked="0"/>
    </xf>
    <xf numFmtId="0" fontId="8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left" vertical="top" wrapText="1" indent="1"/>
    </xf>
    <xf numFmtId="0" fontId="8" fillId="0" borderId="0" xfId="0" applyFont="1" applyAlignment="1">
      <alignment horizontal="center" vertical="top"/>
    </xf>
    <xf numFmtId="164" fontId="5" fillId="2" borderId="0" xfId="0" applyNumberFormat="1" applyFont="1" applyFill="1" applyAlignment="1" applyProtection="1">
      <alignment horizontal="center" vertical="top"/>
      <protection locked="0"/>
    </xf>
    <xf numFmtId="164" fontId="5" fillId="2" borderId="0" xfId="0" quotePrefix="1" applyNumberFormat="1" applyFont="1" applyFill="1" applyAlignment="1" applyProtection="1">
      <alignment horizontal="center" vertical="top"/>
      <protection locked="0"/>
    </xf>
    <xf numFmtId="0" fontId="4" fillId="2" borderId="0" xfId="0" applyFont="1" applyFill="1" applyAlignment="1" applyProtection="1">
      <alignment horizontal="center" vertical="top"/>
      <protection locked="0"/>
    </xf>
    <xf numFmtId="0" fontId="4" fillId="2" borderId="0" xfId="0" quotePrefix="1" applyFont="1" applyFill="1" applyAlignment="1" applyProtection="1">
      <alignment horizontal="center" vertical="top"/>
      <protection locked="0"/>
    </xf>
    <xf numFmtId="0" fontId="10" fillId="0" borderId="0" xfId="0" applyFont="1" applyAlignment="1">
      <alignment horizontal="center"/>
    </xf>
    <xf numFmtId="0" fontId="13" fillId="0" borderId="13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/>
    </xf>
    <xf numFmtId="0" fontId="3" fillId="2" borderId="0" xfId="0" quotePrefix="1" applyFont="1" applyFill="1" applyAlignment="1" applyProtection="1">
      <alignment horizontal="center" vertical="top"/>
      <protection locked="0"/>
    </xf>
    <xf numFmtId="0" fontId="12" fillId="0" borderId="0" xfId="0" applyFont="1" applyAlignment="1">
      <alignment horizontal="center" vertical="top"/>
    </xf>
    <xf numFmtId="0" fontId="15" fillId="0" borderId="0" xfId="0" applyFont="1" applyAlignment="1">
      <alignment horizontal="left" vertical="center" wrapText="1" indent="22"/>
    </xf>
    <xf numFmtId="0" fontId="11" fillId="0" borderId="0" xfId="0" applyFont="1"/>
    <xf numFmtId="0" fontId="16" fillId="0" borderId="0" xfId="0" applyFont="1" applyAlignment="1">
      <alignment horizontal="left" wrapText="1" indent="26"/>
    </xf>
    <xf numFmtId="0" fontId="32" fillId="0" borderId="0" xfId="0" applyFont="1" applyAlignment="1">
      <alignment horizontal="center"/>
    </xf>
    <xf numFmtId="0" fontId="35" fillId="0" borderId="0" xfId="0" applyFont="1" applyAlignment="1">
      <alignment horizontal="center" vertical="top" wrapText="1"/>
    </xf>
    <xf numFmtId="0" fontId="35" fillId="0" borderId="13" xfId="0" applyFont="1" applyBorder="1" applyAlignment="1">
      <alignment horizontal="center" vertical="top" wrapText="1"/>
    </xf>
    <xf numFmtId="164" fontId="5" fillId="2" borderId="0" xfId="0" applyNumberFormat="1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22" fillId="0" borderId="3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/>
    </xf>
    <xf numFmtId="0" fontId="22" fillId="0" borderId="5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7" fillId="0" borderId="2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17" fillId="0" borderId="9" xfId="0" applyFont="1" applyBorder="1" applyAlignment="1">
      <alignment horizontal="center" vertical="top"/>
    </xf>
    <xf numFmtId="0" fontId="22" fillId="2" borderId="2" xfId="0" applyFont="1" applyFill="1" applyBorder="1" applyAlignment="1" applyProtection="1">
      <alignment horizontal="center" vertical="top"/>
      <protection locked="0"/>
    </xf>
    <xf numFmtId="2" fontId="18" fillId="2" borderId="4" xfId="0" applyNumberFormat="1" applyFont="1" applyFill="1" applyBorder="1" applyAlignment="1" applyProtection="1">
      <alignment horizontal="center" vertical="top"/>
      <protection locked="0"/>
    </xf>
    <xf numFmtId="0" fontId="38" fillId="0" borderId="1" xfId="0" applyFont="1" applyBorder="1" applyAlignment="1">
      <alignment horizontal="center" vertical="top"/>
    </xf>
    <xf numFmtId="0" fontId="38" fillId="0" borderId="7" xfId="0" applyFont="1" applyBorder="1" applyAlignment="1">
      <alignment horizontal="center" vertical="top"/>
    </xf>
    <xf numFmtId="0" fontId="38" fillId="0" borderId="8" xfId="0" applyFont="1" applyBorder="1" applyAlignment="1">
      <alignment horizontal="center" vertical="top"/>
    </xf>
    <xf numFmtId="49" fontId="18" fillId="2" borderId="4" xfId="0" applyNumberFormat="1" applyFont="1" applyFill="1" applyBorder="1" applyAlignment="1" applyProtection="1">
      <alignment horizontal="center" vertical="top"/>
      <protection locked="0"/>
    </xf>
    <xf numFmtId="0" fontId="23" fillId="2" borderId="2" xfId="0" applyFont="1" applyFill="1" applyBorder="1" applyAlignment="1" applyProtection="1">
      <alignment horizontal="center" vertical="top"/>
      <protection locked="0"/>
    </xf>
    <xf numFmtId="0" fontId="27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2" fontId="18" fillId="2" borderId="9" xfId="0" applyNumberFormat="1" applyFont="1" applyFill="1" applyBorder="1" applyAlignment="1" applyProtection="1">
      <alignment horizontal="center" vertical="top"/>
      <protection locked="0"/>
    </xf>
    <xf numFmtId="2" fontId="18" fillId="2" borderId="10" xfId="0" applyNumberFormat="1" applyFont="1" applyFill="1" applyBorder="1" applyAlignment="1" applyProtection="1">
      <alignment horizontal="center" vertical="top"/>
      <protection locked="0"/>
    </xf>
    <xf numFmtId="164" fontId="18" fillId="2" borderId="9" xfId="0" applyNumberFormat="1" applyFont="1" applyFill="1" applyBorder="1" applyAlignment="1" applyProtection="1">
      <alignment horizontal="center" vertical="top"/>
      <protection locked="0"/>
    </xf>
    <xf numFmtId="164" fontId="18" fillId="2" borderId="2" xfId="0" applyNumberFormat="1" applyFont="1" applyFill="1" applyBorder="1" applyAlignment="1" applyProtection="1">
      <alignment horizontal="center" vertical="top"/>
      <protection locked="0"/>
    </xf>
    <xf numFmtId="0" fontId="22" fillId="2" borderId="10" xfId="0" applyFont="1" applyFill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left" vertical="top"/>
    </xf>
    <xf numFmtId="0" fontId="22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9" fillId="0" borderId="13" xfId="0" applyFont="1" applyBorder="1" applyAlignment="1">
      <alignment horizontal="left" vertical="top" wrapText="1"/>
    </xf>
    <xf numFmtId="0" fontId="4" fillId="2" borderId="0" xfId="0" applyFont="1" applyFill="1" applyAlignment="1" applyProtection="1">
      <alignment horizontal="left" vertical="top"/>
      <protection locked="0"/>
    </xf>
    <xf numFmtId="0" fontId="4" fillId="2" borderId="0" xfId="0" quotePrefix="1" applyFont="1" applyFill="1" applyAlignment="1" applyProtection="1">
      <alignment horizontal="left" vertical="top"/>
      <protection locked="0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CC"/>
      <color rgb="FFD2E65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1"/>
  <sheetViews>
    <sheetView showGridLines="0" tabSelected="1" workbookViewId="0">
      <selection activeCell="I56" sqref="I56:J56"/>
    </sheetView>
  </sheetViews>
  <sheetFormatPr defaultRowHeight="15"/>
  <cols>
    <col min="1" max="1" width="5" customWidth="1"/>
    <col min="2" max="2" width="8.5703125" customWidth="1"/>
    <col min="3" max="4" width="12.5703125" customWidth="1"/>
    <col min="5" max="5" width="7.7109375" customWidth="1"/>
    <col min="6" max="6" width="9.28515625" customWidth="1"/>
    <col min="7" max="8" width="9.140625" customWidth="1"/>
    <col min="9" max="9" width="13.28515625" customWidth="1"/>
    <col min="10" max="10" width="10.7109375" bestFit="1" customWidth="1"/>
    <col min="11" max="11" width="9.5703125" customWidth="1"/>
    <col min="12" max="12" width="6.5703125" customWidth="1"/>
    <col min="13" max="13" width="12.28515625" customWidth="1"/>
    <col min="14" max="14" width="1.140625" customWidth="1"/>
  </cols>
  <sheetData>
    <row r="1" spans="1:13" ht="23.25">
      <c r="A1" s="56" t="s">
        <v>150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18.75" customHeight="1">
      <c r="A2" s="148" t="s">
        <v>52</v>
      </c>
      <c r="B2" s="148"/>
      <c r="C2" s="145" t="s">
        <v>38</v>
      </c>
      <c r="D2" s="146"/>
      <c r="E2" s="146"/>
      <c r="F2" s="146"/>
      <c r="G2" s="146"/>
      <c r="H2" s="146"/>
      <c r="I2" s="146"/>
      <c r="J2" s="146"/>
      <c r="K2" s="140" t="s">
        <v>1</v>
      </c>
      <c r="L2" s="140"/>
      <c r="M2" s="140"/>
    </row>
    <row r="3" spans="1:13" ht="15.75" customHeight="1">
      <c r="A3" s="148" t="s">
        <v>0</v>
      </c>
      <c r="B3" s="148"/>
      <c r="C3" s="147" t="s">
        <v>39</v>
      </c>
      <c r="D3" s="147"/>
      <c r="E3" s="147"/>
      <c r="F3" s="147"/>
      <c r="G3" s="147"/>
      <c r="H3" s="147"/>
      <c r="I3" s="147"/>
      <c r="J3" s="147"/>
      <c r="K3" s="140" t="s">
        <v>2</v>
      </c>
      <c r="L3" s="140"/>
      <c r="M3" s="140"/>
    </row>
    <row r="4" spans="1:13" ht="8.25" customHeight="1">
      <c r="A4" s="28"/>
      <c r="B4" s="28"/>
    </row>
    <row r="5" spans="1:13" s="18" customFormat="1" ht="20.25">
      <c r="A5" s="121" t="s">
        <v>36</v>
      </c>
      <c r="B5" s="121"/>
      <c r="C5" s="179" t="s">
        <v>151</v>
      </c>
      <c r="D5" s="180"/>
      <c r="E5" s="180"/>
      <c r="F5" s="180"/>
      <c r="G5" s="180"/>
      <c r="H5" s="180"/>
      <c r="J5" s="52" t="s">
        <v>37</v>
      </c>
      <c r="K5" s="138" t="s">
        <v>152</v>
      </c>
      <c r="L5" s="139"/>
      <c r="M5" s="139"/>
    </row>
    <row r="6" spans="1:13" s="15" customFormat="1" ht="15.75">
      <c r="A6" s="149" t="s">
        <v>139</v>
      </c>
      <c r="B6" s="149"/>
      <c r="J6" s="42" t="s">
        <v>141</v>
      </c>
    </row>
    <row r="7" spans="1:13" s="1" customFormat="1" ht="21">
      <c r="A7" s="57" t="s">
        <v>31</v>
      </c>
      <c r="B7" s="57"/>
      <c r="C7" s="123" t="s">
        <v>3</v>
      </c>
      <c r="D7" s="123"/>
      <c r="E7" s="144" t="s">
        <v>35</v>
      </c>
      <c r="F7" s="144"/>
      <c r="G7" s="144"/>
      <c r="H7" s="144"/>
      <c r="I7" s="144"/>
      <c r="J7" s="2"/>
      <c r="K7" s="27" t="s">
        <v>33</v>
      </c>
      <c r="L7" s="143" t="s">
        <v>4</v>
      </c>
      <c r="M7" s="143"/>
    </row>
    <row r="8" spans="1:13" s="1" customFormat="1" ht="24" thickBot="1">
      <c r="A8" s="150" t="s">
        <v>140</v>
      </c>
      <c r="B8" s="150"/>
      <c r="C8" s="53"/>
      <c r="D8" s="53"/>
      <c r="E8" s="141" t="s">
        <v>34</v>
      </c>
      <c r="F8" s="142"/>
      <c r="G8" s="142"/>
      <c r="H8" s="142"/>
      <c r="I8" s="142"/>
      <c r="J8" s="53"/>
      <c r="K8" s="178" t="s">
        <v>32</v>
      </c>
      <c r="L8" s="178"/>
      <c r="M8" s="53"/>
    </row>
    <row r="9" spans="1:13" s="1" customFormat="1" ht="9" customHeight="1" thickTop="1">
      <c r="A9" s="3"/>
      <c r="B9" s="3"/>
    </row>
    <row r="10" spans="1:13" s="10" customFormat="1" ht="20.25">
      <c r="A10" s="120">
        <v>1</v>
      </c>
      <c r="B10" s="183" t="s">
        <v>28</v>
      </c>
      <c r="C10" s="183"/>
      <c r="D10" s="183"/>
      <c r="E10" s="138" t="s">
        <v>153</v>
      </c>
      <c r="F10" s="139"/>
      <c r="G10" s="139"/>
      <c r="H10" s="139"/>
      <c r="I10" s="57" t="s">
        <v>29</v>
      </c>
      <c r="J10" s="57"/>
      <c r="K10" s="129" t="s">
        <v>154</v>
      </c>
      <c r="L10" s="130"/>
      <c r="M10" s="130"/>
    </row>
    <row r="11" spans="1:13" s="15" customFormat="1" ht="15.75">
      <c r="A11" s="120"/>
      <c r="B11" s="116" t="s">
        <v>27</v>
      </c>
      <c r="C11" s="119"/>
      <c r="D11" s="119"/>
      <c r="I11" s="127" t="s">
        <v>30</v>
      </c>
      <c r="J11" s="128"/>
    </row>
    <row r="12" spans="1:13" s="10" customFormat="1" ht="18.75">
      <c r="A12" s="8"/>
      <c r="B12" s="30" t="s">
        <v>20</v>
      </c>
      <c r="C12" s="131" t="s">
        <v>155</v>
      </c>
      <c r="D12" s="132"/>
      <c r="E12" s="182" t="s">
        <v>21</v>
      </c>
      <c r="F12" s="182"/>
      <c r="G12" s="131" t="s">
        <v>156</v>
      </c>
      <c r="H12" s="132"/>
      <c r="I12" s="132"/>
      <c r="J12" s="31" t="s">
        <v>22</v>
      </c>
      <c r="K12" s="131" t="s">
        <v>166</v>
      </c>
      <c r="L12" s="132"/>
      <c r="M12" s="132"/>
    </row>
    <row r="13" spans="1:13" s="15" customFormat="1" ht="15.75">
      <c r="B13" s="16" t="s">
        <v>24</v>
      </c>
      <c r="E13" s="133" t="s">
        <v>23</v>
      </c>
      <c r="F13" s="134"/>
      <c r="J13" s="17" t="s">
        <v>25</v>
      </c>
      <c r="K13" s="128" t="s">
        <v>26</v>
      </c>
      <c r="L13" s="128"/>
      <c r="M13" s="128"/>
    </row>
    <row r="14" spans="1:13" s="10" customFormat="1" ht="18.75">
      <c r="A14" s="8">
        <v>2</v>
      </c>
      <c r="B14" s="122" t="s">
        <v>19</v>
      </c>
      <c r="C14" s="122"/>
      <c r="D14" s="136" t="s">
        <v>157</v>
      </c>
      <c r="E14" s="137"/>
      <c r="F14" s="137"/>
      <c r="G14" s="137"/>
      <c r="H14" s="137"/>
      <c r="I14" s="114" t="s">
        <v>17</v>
      </c>
      <c r="J14" s="114"/>
      <c r="K14" s="114"/>
      <c r="L14" s="114"/>
      <c r="M14" s="114"/>
    </row>
    <row r="15" spans="1:13" s="1" customFormat="1" ht="15.75">
      <c r="A15" s="6"/>
      <c r="B15" s="135" t="s">
        <v>18</v>
      </c>
      <c r="C15" s="135"/>
      <c r="D15" s="11"/>
      <c r="E15" s="12"/>
      <c r="F15" s="12"/>
      <c r="G15" s="12"/>
      <c r="H15" s="12"/>
      <c r="I15" s="13" t="s">
        <v>16</v>
      </c>
      <c r="J15" s="14"/>
      <c r="K15" s="14"/>
      <c r="L15" s="14"/>
      <c r="M15" s="14"/>
    </row>
    <row r="16" spans="1:13" s="1" customFormat="1" ht="11.25" customHeight="1">
      <c r="A16" s="6"/>
      <c r="B16" s="19"/>
      <c r="C16" s="19"/>
      <c r="D16" s="11"/>
      <c r="E16" s="12"/>
      <c r="F16" s="12"/>
      <c r="G16" s="12"/>
      <c r="H16" s="12"/>
      <c r="I16" s="13"/>
      <c r="J16" s="14"/>
      <c r="K16" s="14"/>
      <c r="L16" s="14"/>
      <c r="M16" s="14"/>
    </row>
    <row r="17" spans="1:13" s="1" customFormat="1" ht="18.75" customHeight="1">
      <c r="C17" s="124" t="s">
        <v>145</v>
      </c>
      <c r="D17" s="124"/>
      <c r="E17" s="124"/>
      <c r="F17" s="124"/>
      <c r="G17" s="124"/>
      <c r="H17" s="125" t="s">
        <v>146</v>
      </c>
      <c r="I17" s="125"/>
      <c r="J17" s="125"/>
      <c r="K17" s="125"/>
      <c r="L17" s="126" t="s">
        <v>14</v>
      </c>
      <c r="M17" s="126"/>
    </row>
    <row r="18" spans="1:13" s="1" customFormat="1" ht="18" customHeight="1">
      <c r="C18" s="32" t="s">
        <v>5</v>
      </c>
      <c r="D18" s="59" t="s">
        <v>121</v>
      </c>
      <c r="E18" s="59"/>
      <c r="F18" s="59"/>
      <c r="G18" s="59"/>
      <c r="H18" s="59"/>
      <c r="I18" s="117">
        <v>20000</v>
      </c>
      <c r="J18" s="117"/>
      <c r="K18" s="117"/>
      <c r="L18" s="112" t="s">
        <v>15</v>
      </c>
      <c r="M18" s="112"/>
    </row>
    <row r="19" spans="1:13" s="1" customFormat="1" ht="18" customHeight="1">
      <c r="C19" s="32" t="s">
        <v>6</v>
      </c>
      <c r="D19" s="58" t="s">
        <v>122</v>
      </c>
      <c r="E19" s="58"/>
      <c r="F19" s="58"/>
      <c r="G19" s="58"/>
      <c r="H19" s="58"/>
      <c r="I19" s="117" t="s">
        <v>160</v>
      </c>
      <c r="J19" s="117"/>
      <c r="K19" s="117"/>
      <c r="L19" s="113">
        <f>SUM(I18:K25)</f>
        <v>47000</v>
      </c>
      <c r="M19" s="113"/>
    </row>
    <row r="20" spans="1:13" s="1" customFormat="1" ht="18" customHeight="1">
      <c r="C20" s="32" t="s">
        <v>7</v>
      </c>
      <c r="D20" s="58" t="s">
        <v>123</v>
      </c>
      <c r="E20" s="58"/>
      <c r="F20" s="58"/>
      <c r="G20" s="58"/>
      <c r="H20" s="58"/>
      <c r="I20" s="117" t="s">
        <v>160</v>
      </c>
      <c r="J20" s="117"/>
      <c r="K20" s="117"/>
      <c r="L20" s="113"/>
      <c r="M20" s="113"/>
    </row>
    <row r="21" spans="1:13" s="1" customFormat="1" ht="18" customHeight="1">
      <c r="C21" s="32" t="s">
        <v>8</v>
      </c>
      <c r="D21" s="60" t="s">
        <v>159</v>
      </c>
      <c r="E21" s="60"/>
      <c r="F21" s="60"/>
      <c r="G21" s="61">
        <v>1.25</v>
      </c>
      <c r="H21" s="62"/>
      <c r="I21" s="117">
        <f>ROUND(I18*G21,0)</f>
        <v>25000</v>
      </c>
      <c r="J21" s="117"/>
      <c r="K21" s="117"/>
    </row>
    <row r="22" spans="1:13" s="1" customFormat="1" ht="18" customHeight="1">
      <c r="C22" s="3"/>
      <c r="D22" s="54" t="s">
        <v>9</v>
      </c>
      <c r="E22" s="59" t="s">
        <v>158</v>
      </c>
      <c r="F22" s="59"/>
      <c r="G22" s="61">
        <v>0.1</v>
      </c>
      <c r="H22" s="62"/>
      <c r="I22" s="117">
        <f>ROUND(I18*G22,0)</f>
        <v>2000</v>
      </c>
      <c r="J22" s="117"/>
      <c r="K22" s="117"/>
    </row>
    <row r="23" spans="1:13" s="1" customFormat="1" ht="18" customHeight="1">
      <c r="C23" s="3"/>
      <c r="D23" s="33" t="s">
        <v>10</v>
      </c>
      <c r="E23" s="58" t="s">
        <v>124</v>
      </c>
      <c r="F23" s="58"/>
      <c r="G23" s="58"/>
      <c r="H23" s="58"/>
      <c r="I23" s="117" t="s">
        <v>160</v>
      </c>
      <c r="J23" s="117"/>
      <c r="K23" s="117"/>
    </row>
    <row r="24" spans="1:13" s="1" customFormat="1" ht="18" customHeight="1">
      <c r="D24" s="34" t="s">
        <v>11</v>
      </c>
      <c r="E24" s="58" t="s">
        <v>125</v>
      </c>
      <c r="F24" s="58"/>
      <c r="G24" s="58"/>
      <c r="H24" s="58"/>
      <c r="I24" s="117" t="s">
        <v>160</v>
      </c>
      <c r="J24" s="117"/>
      <c r="K24" s="117"/>
    </row>
    <row r="25" spans="1:13" s="1" customFormat="1" ht="18" customHeight="1">
      <c r="D25" s="34" t="s">
        <v>12</v>
      </c>
      <c r="E25" s="58" t="s">
        <v>126</v>
      </c>
      <c r="F25" s="58"/>
      <c r="G25" s="58"/>
      <c r="H25" s="58"/>
      <c r="I25" s="117" t="s">
        <v>160</v>
      </c>
      <c r="J25" s="117"/>
      <c r="K25" s="117"/>
    </row>
    <row r="26" spans="1:13" s="1" customFormat="1" ht="18" customHeight="1">
      <c r="E26" s="118" t="s">
        <v>127</v>
      </c>
      <c r="F26" s="118"/>
      <c r="G26" s="118"/>
      <c r="H26" s="118"/>
      <c r="I26" s="117" t="s">
        <v>160</v>
      </c>
      <c r="J26" s="117"/>
      <c r="K26" s="117"/>
    </row>
    <row r="27" spans="1:13" s="1" customFormat="1" ht="9.75" customHeight="1">
      <c r="E27" s="5"/>
      <c r="F27" s="5"/>
      <c r="G27" s="5"/>
      <c r="H27" s="5"/>
      <c r="I27" s="4"/>
      <c r="J27" s="4"/>
      <c r="K27" s="4"/>
    </row>
    <row r="28" spans="1:13" s="10" customFormat="1" ht="18.75">
      <c r="A28" s="115">
        <v>3</v>
      </c>
      <c r="B28" s="181" t="s">
        <v>59</v>
      </c>
      <c r="C28" s="181"/>
      <c r="D28" s="181"/>
      <c r="E28" s="181"/>
      <c r="F28" s="151" t="s">
        <v>165</v>
      </c>
      <c r="G28" s="151"/>
      <c r="H28" s="151"/>
      <c r="I28" s="182" t="s">
        <v>60</v>
      </c>
      <c r="J28" s="182"/>
      <c r="K28" s="152" t="s">
        <v>161</v>
      </c>
      <c r="L28" s="152"/>
      <c r="M28" s="152"/>
    </row>
    <row r="29" spans="1:13" s="1" customFormat="1" ht="15.75">
      <c r="A29" s="115"/>
      <c r="B29" s="116" t="s">
        <v>13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</row>
    <row r="30" spans="1:13" s="10" customFormat="1" ht="15.75">
      <c r="A30" s="115">
        <v>4</v>
      </c>
      <c r="B30" s="114" t="s">
        <v>130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13" s="1" customFormat="1" ht="15.75">
      <c r="A31" s="115"/>
      <c r="B31" s="7" t="s">
        <v>40</v>
      </c>
    </row>
    <row r="32" spans="1:13" s="10" customFormat="1" ht="15.75">
      <c r="A32" s="115">
        <v>5</v>
      </c>
      <c r="B32" s="10" t="s">
        <v>128</v>
      </c>
    </row>
    <row r="33" spans="1:13" s="1" customFormat="1" ht="15.75">
      <c r="A33" s="115"/>
      <c r="B33" s="10" t="s">
        <v>129</v>
      </c>
    </row>
    <row r="34" spans="1:13" s="1" customFormat="1" ht="7.5" customHeight="1"/>
    <row r="35" spans="1:13" s="10" customFormat="1" ht="15.75">
      <c r="A35" s="15"/>
      <c r="B35" s="15"/>
      <c r="C35" s="15"/>
      <c r="D35" s="120" t="s">
        <v>131</v>
      </c>
      <c r="E35" s="120"/>
      <c r="F35" s="120"/>
      <c r="G35" s="15"/>
      <c r="H35" s="120" t="s">
        <v>132</v>
      </c>
      <c r="I35" s="120"/>
      <c r="K35" s="157" t="s">
        <v>133</v>
      </c>
      <c r="L35" s="157"/>
    </row>
    <row r="36" spans="1:13" s="15" customFormat="1" ht="15.75">
      <c r="B36" s="27" t="s">
        <v>41</v>
      </c>
      <c r="C36" s="143" t="s">
        <v>42</v>
      </c>
      <c r="D36" s="143"/>
      <c r="E36" s="27" t="s">
        <v>22</v>
      </c>
      <c r="F36" s="143" t="s">
        <v>46</v>
      </c>
      <c r="G36" s="143"/>
      <c r="H36" s="27" t="s">
        <v>45</v>
      </c>
      <c r="I36" s="143" t="s">
        <v>47</v>
      </c>
      <c r="J36" s="143"/>
      <c r="K36" s="35" t="s">
        <v>50</v>
      </c>
      <c r="L36" s="143" t="s">
        <v>4</v>
      </c>
      <c r="M36" s="143"/>
    </row>
    <row r="37" spans="1:13" s="1" customFormat="1" ht="15.75">
      <c r="B37" s="19" t="s">
        <v>43</v>
      </c>
      <c r="E37" s="13" t="s">
        <v>44</v>
      </c>
      <c r="H37" s="13" t="s">
        <v>48</v>
      </c>
      <c r="K37" s="13" t="s">
        <v>49</v>
      </c>
    </row>
    <row r="38" spans="1:13" s="1" customFormat="1" ht="15.75">
      <c r="B38" s="6" t="s">
        <v>51</v>
      </c>
      <c r="C38" s="143" t="s">
        <v>42</v>
      </c>
      <c r="D38" s="143"/>
      <c r="E38" s="6" t="s">
        <v>51</v>
      </c>
      <c r="F38" s="143" t="s">
        <v>46</v>
      </c>
      <c r="G38" s="143"/>
      <c r="H38" s="6" t="s">
        <v>51</v>
      </c>
      <c r="I38" s="143" t="s">
        <v>47</v>
      </c>
      <c r="J38" s="143"/>
      <c r="K38" s="6" t="s">
        <v>51</v>
      </c>
      <c r="L38" s="143" t="s">
        <v>4</v>
      </c>
      <c r="M38" s="143"/>
    </row>
    <row r="39" spans="1:13" s="1" customFormat="1" ht="15.75">
      <c r="B39" s="6" t="s">
        <v>51</v>
      </c>
      <c r="C39" s="143" t="s">
        <v>42</v>
      </c>
      <c r="D39" s="143"/>
      <c r="E39" s="6" t="s">
        <v>51</v>
      </c>
      <c r="F39" s="143" t="s">
        <v>46</v>
      </c>
      <c r="G39" s="143"/>
      <c r="H39" s="6" t="s">
        <v>51</v>
      </c>
      <c r="I39" s="143" t="s">
        <v>47</v>
      </c>
      <c r="J39" s="143"/>
      <c r="K39" s="6" t="s">
        <v>51</v>
      </c>
      <c r="L39" s="143" t="s">
        <v>4</v>
      </c>
      <c r="M39" s="143"/>
    </row>
    <row r="40" spans="1:13" s="1" customFormat="1" ht="15.75">
      <c r="B40" s="6" t="s">
        <v>51</v>
      </c>
      <c r="C40" s="143" t="s">
        <v>42</v>
      </c>
      <c r="D40" s="143"/>
      <c r="E40" s="6" t="s">
        <v>51</v>
      </c>
      <c r="F40" s="143" t="s">
        <v>46</v>
      </c>
      <c r="G40" s="143"/>
      <c r="H40" s="6" t="s">
        <v>51</v>
      </c>
      <c r="I40" s="143" t="s">
        <v>47</v>
      </c>
      <c r="J40" s="143"/>
      <c r="K40" s="6" t="s">
        <v>51</v>
      </c>
      <c r="L40" s="143" t="s">
        <v>4</v>
      </c>
      <c r="M40" s="143"/>
    </row>
    <row r="41" spans="1:13" s="1" customFormat="1" ht="9" customHeight="1">
      <c r="B41" s="6"/>
      <c r="C41" s="9"/>
      <c r="E41" s="6"/>
      <c r="F41" s="9"/>
      <c r="H41" s="6"/>
      <c r="I41" s="9"/>
      <c r="K41" s="6"/>
      <c r="L41" s="9"/>
    </row>
    <row r="42" spans="1:13" s="10" customFormat="1" ht="15.75">
      <c r="A42" s="8">
        <v>6</v>
      </c>
      <c r="B42" s="184" t="s">
        <v>134</v>
      </c>
      <c r="C42" s="184"/>
      <c r="D42" s="184"/>
      <c r="E42" s="184"/>
      <c r="F42" s="184"/>
      <c r="G42" s="184"/>
      <c r="H42" s="184"/>
      <c r="I42" s="184"/>
      <c r="J42" s="184"/>
    </row>
    <row r="43" spans="1:13" s="10" customFormat="1" ht="6.75" customHeight="1">
      <c r="A43" s="8"/>
    </row>
    <row r="44" spans="1:13" s="1" customFormat="1" ht="15.75">
      <c r="A44" s="115">
        <v>7</v>
      </c>
      <c r="B44" s="183" t="s">
        <v>53</v>
      </c>
      <c r="C44" s="183"/>
      <c r="D44" s="183"/>
      <c r="E44" s="143" t="s">
        <v>120</v>
      </c>
      <c r="F44" s="143"/>
      <c r="G44" s="143"/>
      <c r="H44" s="29" t="s">
        <v>54</v>
      </c>
    </row>
    <row r="45" spans="1:13" s="1" customFormat="1" ht="15.75">
      <c r="A45" s="115"/>
      <c r="B45" s="7" t="s">
        <v>55</v>
      </c>
      <c r="H45" s="7" t="s">
        <v>56</v>
      </c>
    </row>
    <row r="46" spans="1:13" s="1" customFormat="1" ht="6.75" customHeight="1"/>
    <row r="47" spans="1:13" s="10" customFormat="1" ht="15.75">
      <c r="A47" s="115">
        <v>8</v>
      </c>
      <c r="B47" s="185" t="s">
        <v>57</v>
      </c>
      <c r="C47" s="185"/>
      <c r="D47" s="185"/>
      <c r="E47" s="185"/>
      <c r="F47" s="185"/>
      <c r="G47" s="185"/>
      <c r="H47" s="185"/>
      <c r="I47" s="185"/>
    </row>
    <row r="48" spans="1:13" s="1" customFormat="1" ht="15.75">
      <c r="A48" s="115"/>
      <c r="B48" s="7" t="s">
        <v>58</v>
      </c>
    </row>
    <row r="49" spans="1:13" s="1" customFormat="1" ht="5.25" customHeight="1"/>
    <row r="50" spans="1:13" s="10" customFormat="1" ht="30.75" customHeight="1">
      <c r="A50" s="153" t="s">
        <v>61</v>
      </c>
      <c r="B50" s="154"/>
      <c r="C50" s="154"/>
      <c r="D50" s="154"/>
      <c r="E50" s="154"/>
      <c r="F50" s="155" t="s">
        <v>62</v>
      </c>
      <c r="G50" s="154"/>
      <c r="H50" s="156"/>
      <c r="I50" s="155" t="s">
        <v>63</v>
      </c>
      <c r="J50" s="156"/>
      <c r="K50" s="155" t="s">
        <v>64</v>
      </c>
      <c r="L50" s="154"/>
      <c r="M50" s="154"/>
    </row>
    <row r="51" spans="1:13" s="7" customFormat="1" ht="15.75">
      <c r="A51" s="163" t="s">
        <v>65</v>
      </c>
      <c r="B51" s="163"/>
      <c r="C51" s="163"/>
      <c r="D51" s="163"/>
      <c r="E51" s="163"/>
      <c r="F51" s="164" t="s">
        <v>66</v>
      </c>
      <c r="G51" s="163"/>
      <c r="H51" s="165"/>
      <c r="I51" s="164" t="s">
        <v>67</v>
      </c>
      <c r="J51" s="165"/>
      <c r="K51" s="164" t="s">
        <v>68</v>
      </c>
      <c r="L51" s="163"/>
      <c r="M51" s="163"/>
    </row>
    <row r="52" spans="1:13" s="1" customFormat="1">
      <c r="A52" s="158">
        <v>1</v>
      </c>
      <c r="B52" s="158"/>
      <c r="C52" s="158"/>
      <c r="D52" s="158"/>
      <c r="E52" s="158"/>
      <c r="F52" s="159">
        <v>2</v>
      </c>
      <c r="G52" s="159"/>
      <c r="H52" s="159"/>
      <c r="I52" s="159">
        <v>3</v>
      </c>
      <c r="J52" s="159"/>
      <c r="K52" s="160">
        <v>4</v>
      </c>
      <c r="L52" s="158"/>
      <c r="M52" s="158"/>
    </row>
    <row r="53" spans="1:13" s="1" customFormat="1" ht="15.75">
      <c r="A53" s="161" t="s">
        <v>71</v>
      </c>
      <c r="B53" s="161"/>
      <c r="C53" s="161"/>
      <c r="D53" s="161"/>
      <c r="E53" s="161"/>
      <c r="F53" s="166"/>
      <c r="G53" s="166"/>
      <c r="H53" s="166"/>
      <c r="I53" s="162">
        <v>250.23</v>
      </c>
      <c r="J53" s="162"/>
      <c r="K53" s="172">
        <v>42155</v>
      </c>
      <c r="L53" s="173"/>
      <c r="M53" s="173"/>
    </row>
    <row r="54" spans="1:13" s="1" customFormat="1" ht="15.75">
      <c r="A54" s="161" t="s">
        <v>72</v>
      </c>
      <c r="B54" s="161"/>
      <c r="C54" s="161"/>
      <c r="D54" s="161"/>
      <c r="E54" s="161"/>
      <c r="F54" s="166"/>
      <c r="G54" s="166"/>
      <c r="H54" s="166"/>
      <c r="I54" s="162">
        <v>300</v>
      </c>
      <c r="J54" s="162"/>
      <c r="K54" s="172">
        <v>42155</v>
      </c>
      <c r="L54" s="173"/>
      <c r="M54" s="173"/>
    </row>
    <row r="55" spans="1:13" s="1" customFormat="1" ht="15.75">
      <c r="A55" s="161" t="s">
        <v>73</v>
      </c>
      <c r="B55" s="161"/>
      <c r="C55" s="161"/>
      <c r="D55" s="161"/>
      <c r="E55" s="161"/>
      <c r="F55" s="166" t="s">
        <v>143</v>
      </c>
      <c r="G55" s="166"/>
      <c r="H55" s="166"/>
      <c r="I55" s="162"/>
      <c r="J55" s="162"/>
      <c r="K55" s="172">
        <v>42155</v>
      </c>
      <c r="L55" s="173"/>
      <c r="M55" s="173"/>
    </row>
    <row r="56" spans="1:13" s="1" customFormat="1" ht="15.75">
      <c r="A56" s="161" t="s">
        <v>74</v>
      </c>
      <c r="B56" s="161"/>
      <c r="C56" s="161"/>
      <c r="D56" s="161"/>
      <c r="E56" s="161"/>
      <c r="F56" s="166" t="s">
        <v>167</v>
      </c>
      <c r="G56" s="166"/>
      <c r="H56" s="166"/>
      <c r="I56" s="162"/>
      <c r="J56" s="162"/>
      <c r="K56" s="172">
        <v>42155</v>
      </c>
      <c r="L56" s="173"/>
      <c r="M56" s="173"/>
    </row>
    <row r="57" spans="1:13" s="1" customFormat="1" ht="15.75">
      <c r="A57" s="167"/>
      <c r="B57" s="167"/>
      <c r="C57" s="167"/>
      <c r="D57" s="167"/>
      <c r="E57" s="167"/>
      <c r="F57" s="166" t="s">
        <v>162</v>
      </c>
      <c r="G57" s="166"/>
      <c r="H57" s="166"/>
      <c r="I57" s="162"/>
      <c r="J57" s="162"/>
      <c r="K57" s="172">
        <v>42155</v>
      </c>
      <c r="L57" s="173"/>
      <c r="M57" s="173"/>
    </row>
    <row r="58" spans="1:13" s="1" customFormat="1" ht="15.75">
      <c r="A58" s="167"/>
      <c r="B58" s="167"/>
      <c r="C58" s="167"/>
      <c r="D58" s="167"/>
      <c r="E58" s="167"/>
      <c r="F58" s="166" t="s">
        <v>163</v>
      </c>
      <c r="G58" s="166"/>
      <c r="H58" s="166"/>
      <c r="I58" s="162"/>
      <c r="J58" s="162"/>
      <c r="K58" s="172">
        <v>42155</v>
      </c>
      <c r="L58" s="173"/>
      <c r="M58" s="173"/>
    </row>
    <row r="59" spans="1:13" s="1" customFormat="1" ht="15.75">
      <c r="A59" s="161"/>
      <c r="B59" s="161"/>
      <c r="C59" s="161"/>
      <c r="D59" s="161"/>
      <c r="E59" s="174"/>
      <c r="F59" s="166" t="s">
        <v>164</v>
      </c>
      <c r="G59" s="166"/>
      <c r="H59" s="166"/>
      <c r="I59" s="170"/>
      <c r="J59" s="171"/>
      <c r="K59" s="172">
        <v>42155</v>
      </c>
      <c r="L59" s="173"/>
      <c r="M59" s="173"/>
    </row>
    <row r="60" spans="1:13" s="1" customFormat="1" ht="8.25" customHeight="1"/>
    <row r="61" spans="1:13" s="10" customFormat="1" ht="15.75">
      <c r="A61" s="115">
        <v>9</v>
      </c>
      <c r="B61" s="183" t="s">
        <v>135</v>
      </c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</row>
    <row r="62" spans="1:13" s="1" customFormat="1" ht="15.75">
      <c r="A62" s="115"/>
      <c r="B62" s="175" t="s">
        <v>69</v>
      </c>
      <c r="C62" s="175"/>
      <c r="D62" s="175"/>
      <c r="E62" s="175"/>
      <c r="F62" s="175"/>
      <c r="G62" s="175"/>
      <c r="H62" s="175"/>
      <c r="I62" s="175"/>
      <c r="J62" s="175"/>
    </row>
    <row r="63" spans="1:13" s="1" customFormat="1"/>
    <row r="65" spans="1:13" s="10" customFormat="1" ht="15.75">
      <c r="B65" s="48" t="s">
        <v>147</v>
      </c>
      <c r="C65" s="55">
        <v>42156</v>
      </c>
      <c r="K65" s="48" t="s">
        <v>148</v>
      </c>
    </row>
    <row r="66" spans="1:13" s="10" customFormat="1" ht="18.75">
      <c r="B66" s="47" t="s">
        <v>70</v>
      </c>
      <c r="K66" s="50" t="s">
        <v>149</v>
      </c>
    </row>
    <row r="67" spans="1:13" s="1" customFormat="1" ht="21">
      <c r="A67" s="144" t="s">
        <v>75</v>
      </c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</row>
    <row r="68" spans="1:13" s="21" customFormat="1" ht="24.75" customHeight="1">
      <c r="A68" s="168" t="s">
        <v>34</v>
      </c>
      <c r="B68" s="168"/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</row>
    <row r="69" spans="1:13" s="1" customFormat="1" ht="18.75">
      <c r="A69" s="169" t="s">
        <v>76</v>
      </c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</row>
    <row r="70" spans="1:13" s="10" customFormat="1" ht="18.75">
      <c r="A70" s="97" t="s">
        <v>138</v>
      </c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</row>
    <row r="71" spans="1:13" s="1" customFormat="1" ht="30" customHeight="1">
      <c r="A71" s="98" t="s">
        <v>77</v>
      </c>
      <c r="B71" s="98"/>
      <c r="C71" s="98"/>
      <c r="D71" s="99"/>
      <c r="E71" s="101" t="s">
        <v>79</v>
      </c>
      <c r="F71" s="102"/>
      <c r="G71" s="101" t="s">
        <v>81</v>
      </c>
      <c r="H71" s="102"/>
      <c r="I71" s="110" t="s">
        <v>83</v>
      </c>
      <c r="J71" s="111"/>
      <c r="K71" s="106" t="s">
        <v>85</v>
      </c>
      <c r="L71" s="107"/>
      <c r="M71" s="107"/>
    </row>
    <row r="72" spans="1:13" s="10" customFormat="1" ht="32.25" customHeight="1">
      <c r="A72" s="100" t="s">
        <v>78</v>
      </c>
      <c r="B72" s="100"/>
      <c r="C72" s="100"/>
      <c r="D72" s="100"/>
      <c r="E72" s="103" t="s">
        <v>80</v>
      </c>
      <c r="F72" s="104"/>
      <c r="G72" s="103" t="s">
        <v>82</v>
      </c>
      <c r="H72" s="104"/>
      <c r="I72" s="103" t="s">
        <v>84</v>
      </c>
      <c r="J72" s="105"/>
      <c r="K72" s="108" t="s">
        <v>86</v>
      </c>
      <c r="L72" s="109"/>
      <c r="M72" s="109"/>
    </row>
    <row r="73" spans="1:13" s="1" customFormat="1" ht="24.95" customHeight="1">
      <c r="A73" s="23" t="s">
        <v>5</v>
      </c>
      <c r="B73" s="92" t="s">
        <v>142</v>
      </c>
      <c r="C73" s="92"/>
      <c r="D73" s="93"/>
      <c r="E73" s="94" t="s">
        <v>144</v>
      </c>
      <c r="F73" s="89"/>
      <c r="G73" s="96" t="s">
        <v>143</v>
      </c>
      <c r="H73" s="85"/>
      <c r="I73" s="84" t="s">
        <v>143</v>
      </c>
      <c r="J73" s="85"/>
      <c r="K73" s="90" t="s">
        <v>143</v>
      </c>
      <c r="L73" s="90"/>
      <c r="M73" s="90"/>
    </row>
    <row r="74" spans="1:13" s="1" customFormat="1" ht="24.95" customHeight="1">
      <c r="A74" s="23" t="s">
        <v>6</v>
      </c>
      <c r="B74" s="92" t="s">
        <v>142</v>
      </c>
      <c r="C74" s="92"/>
      <c r="D74" s="93"/>
      <c r="E74" s="95" t="s">
        <v>144</v>
      </c>
      <c r="F74" s="87"/>
      <c r="G74" s="95" t="s">
        <v>143</v>
      </c>
      <c r="H74" s="87"/>
      <c r="I74" s="86" t="s">
        <v>143</v>
      </c>
      <c r="J74" s="87"/>
      <c r="K74" s="88" t="s">
        <v>143</v>
      </c>
      <c r="L74" s="88"/>
      <c r="M74" s="88"/>
    </row>
    <row r="75" spans="1:13" s="1" customFormat="1" ht="24.95" customHeight="1">
      <c r="A75" s="23" t="s">
        <v>7</v>
      </c>
      <c r="B75" s="92" t="s">
        <v>142</v>
      </c>
      <c r="C75" s="92"/>
      <c r="D75" s="93"/>
      <c r="E75" s="95" t="s">
        <v>144</v>
      </c>
      <c r="F75" s="87"/>
      <c r="G75" s="95" t="s">
        <v>143</v>
      </c>
      <c r="H75" s="87"/>
      <c r="I75" s="86" t="s">
        <v>143</v>
      </c>
      <c r="J75" s="87"/>
      <c r="K75" s="88" t="s">
        <v>143</v>
      </c>
      <c r="L75" s="88"/>
      <c r="M75" s="88"/>
    </row>
    <row r="76" spans="1:13" s="1" customFormat="1" ht="24.95" customHeight="1">
      <c r="A76" s="22" t="s">
        <v>8</v>
      </c>
      <c r="B76" s="92" t="s">
        <v>142</v>
      </c>
      <c r="C76" s="92"/>
      <c r="D76" s="93"/>
      <c r="E76" s="94" t="s">
        <v>144</v>
      </c>
      <c r="F76" s="89"/>
      <c r="G76" s="94" t="s">
        <v>143</v>
      </c>
      <c r="H76" s="89"/>
      <c r="I76" s="88" t="s">
        <v>143</v>
      </c>
      <c r="J76" s="89"/>
      <c r="K76" s="88" t="s">
        <v>143</v>
      </c>
      <c r="L76" s="88"/>
      <c r="M76" s="88"/>
    </row>
    <row r="77" spans="1:13" s="1" customFormat="1"/>
    <row r="78" spans="1:13" s="1" customFormat="1"/>
    <row r="79" spans="1:13" s="1" customFormat="1" ht="37.5" customHeight="1">
      <c r="A79" s="91" t="s">
        <v>137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</row>
    <row r="80" spans="1:13" s="1" customFormat="1" ht="8.25" customHeight="1"/>
    <row r="81" spans="1:13" s="10" customFormat="1" ht="15.75">
      <c r="A81" s="24"/>
      <c r="B81" s="36" t="s">
        <v>41</v>
      </c>
      <c r="C81" s="25"/>
      <c r="D81" s="24"/>
      <c r="E81" s="36" t="s">
        <v>22</v>
      </c>
      <c r="F81" s="25"/>
      <c r="G81" s="24"/>
      <c r="H81" s="176" t="s">
        <v>89</v>
      </c>
      <c r="I81" s="176"/>
      <c r="J81" s="24"/>
      <c r="K81" s="36" t="s">
        <v>87</v>
      </c>
      <c r="L81" s="25"/>
      <c r="M81" s="24"/>
    </row>
    <row r="82" spans="1:13" s="1" customFormat="1" ht="18.75">
      <c r="A82" s="22"/>
      <c r="B82" s="177" t="s">
        <v>43</v>
      </c>
      <c r="C82" s="177"/>
      <c r="D82" s="22"/>
      <c r="E82" s="177" t="s">
        <v>44</v>
      </c>
      <c r="F82" s="177"/>
      <c r="G82" s="177"/>
      <c r="H82" s="177" t="s">
        <v>90</v>
      </c>
      <c r="I82" s="177"/>
      <c r="J82" s="22"/>
      <c r="K82" s="39" t="s">
        <v>88</v>
      </c>
      <c r="L82" s="22"/>
      <c r="M82" s="22"/>
    </row>
    <row r="83" spans="1:13" s="1" customFormat="1" ht="24.95" customHeight="1">
      <c r="A83" s="23"/>
      <c r="B83" s="26" t="s">
        <v>51</v>
      </c>
      <c r="C83" s="82"/>
      <c r="D83" s="82"/>
      <c r="E83" s="26" t="s">
        <v>51</v>
      </c>
      <c r="F83" s="82"/>
      <c r="G83" s="82"/>
      <c r="H83" s="26" t="s">
        <v>51</v>
      </c>
      <c r="I83" s="83"/>
      <c r="J83" s="83"/>
      <c r="K83" s="26" t="s">
        <v>51</v>
      </c>
      <c r="L83" s="68"/>
      <c r="M83" s="68"/>
    </row>
    <row r="84" spans="1:13" s="1" customFormat="1" ht="24.95" customHeight="1">
      <c r="A84" s="23"/>
      <c r="B84" s="26" t="s">
        <v>51</v>
      </c>
      <c r="C84" s="82"/>
      <c r="D84" s="82"/>
      <c r="E84" s="26" t="s">
        <v>51</v>
      </c>
      <c r="F84" s="82"/>
      <c r="G84" s="82"/>
      <c r="H84" s="26" t="s">
        <v>51</v>
      </c>
      <c r="I84" s="83"/>
      <c r="J84" s="83"/>
      <c r="K84" s="26" t="s">
        <v>51</v>
      </c>
      <c r="L84" s="68"/>
      <c r="M84" s="68"/>
    </row>
    <row r="85" spans="1:13" s="1" customFormat="1" ht="24.95" customHeight="1">
      <c r="A85" s="23"/>
      <c r="B85" s="26" t="s">
        <v>51</v>
      </c>
      <c r="C85" s="82"/>
      <c r="D85" s="82"/>
      <c r="E85" s="26" t="s">
        <v>51</v>
      </c>
      <c r="F85" s="82"/>
      <c r="G85" s="82"/>
      <c r="H85" s="26" t="s">
        <v>51</v>
      </c>
      <c r="I85" s="83"/>
      <c r="J85" s="83"/>
      <c r="K85" s="26" t="s">
        <v>51</v>
      </c>
      <c r="L85" s="68"/>
      <c r="M85" s="68"/>
    </row>
    <row r="86" spans="1:13" s="1" customFormat="1"/>
    <row r="87" spans="1:13" s="1" customFormat="1"/>
    <row r="88" spans="1:13" s="1" customFormat="1" ht="48" customHeight="1">
      <c r="A88" s="69" t="s">
        <v>136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</row>
    <row r="89" spans="1:13" s="1" customFormat="1" ht="6.75" customHeight="1"/>
    <row r="90" spans="1:13" s="20" customFormat="1" ht="33.75" customHeight="1">
      <c r="A90" s="70" t="s">
        <v>91</v>
      </c>
      <c r="B90" s="70"/>
      <c r="C90" s="71"/>
      <c r="D90" s="37" t="s">
        <v>93</v>
      </c>
      <c r="E90" s="74" t="s">
        <v>95</v>
      </c>
      <c r="F90" s="75"/>
      <c r="G90" s="74" t="s">
        <v>97</v>
      </c>
      <c r="H90" s="75"/>
      <c r="I90" s="38" t="s">
        <v>99</v>
      </c>
      <c r="J90" s="74" t="s">
        <v>101</v>
      </c>
      <c r="K90" s="75"/>
      <c r="L90" s="78" t="s">
        <v>103</v>
      </c>
      <c r="M90" s="79"/>
    </row>
    <row r="91" spans="1:13" s="19" customFormat="1" ht="38.25" customHeight="1">
      <c r="A91" s="72" t="s">
        <v>92</v>
      </c>
      <c r="B91" s="72"/>
      <c r="C91" s="73"/>
      <c r="D91" s="40" t="s">
        <v>94</v>
      </c>
      <c r="E91" s="76" t="s">
        <v>96</v>
      </c>
      <c r="F91" s="77"/>
      <c r="G91" s="76" t="s">
        <v>98</v>
      </c>
      <c r="H91" s="77"/>
      <c r="I91" s="41" t="s">
        <v>100</v>
      </c>
      <c r="J91" s="76" t="s">
        <v>102</v>
      </c>
      <c r="K91" s="77"/>
      <c r="L91" s="80" t="s">
        <v>104</v>
      </c>
      <c r="M91" s="81"/>
    </row>
    <row r="92" spans="1:13" s="1" customFormat="1" ht="30" customHeight="1">
      <c r="A92" s="64" t="s">
        <v>105</v>
      </c>
      <c r="B92" s="64"/>
      <c r="C92" s="43" t="s">
        <v>117</v>
      </c>
      <c r="D92" s="44"/>
      <c r="E92" s="65"/>
      <c r="F92" s="65"/>
      <c r="G92" s="65"/>
      <c r="H92" s="65"/>
      <c r="I92" s="44"/>
      <c r="J92" s="65"/>
      <c r="K92" s="65"/>
      <c r="L92" s="66"/>
      <c r="M92" s="67"/>
    </row>
    <row r="93" spans="1:13" s="1" customFormat="1" ht="30" customHeight="1">
      <c r="A93" s="64" t="s">
        <v>106</v>
      </c>
      <c r="B93" s="64"/>
      <c r="C93" s="43" t="s">
        <v>117</v>
      </c>
      <c r="D93" s="44"/>
      <c r="E93" s="65"/>
      <c r="F93" s="65"/>
      <c r="G93" s="65"/>
      <c r="H93" s="65"/>
      <c r="I93" s="44"/>
      <c r="J93" s="65"/>
      <c r="K93" s="65"/>
      <c r="L93" s="66"/>
      <c r="M93" s="67"/>
    </row>
    <row r="94" spans="1:13" s="1" customFormat="1" ht="30" customHeight="1">
      <c r="A94" s="64" t="s">
        <v>107</v>
      </c>
      <c r="B94" s="64"/>
      <c r="C94" s="43" t="s">
        <v>117</v>
      </c>
      <c r="D94" s="44"/>
      <c r="E94" s="65"/>
      <c r="F94" s="65"/>
      <c r="G94" s="65"/>
      <c r="H94" s="65"/>
      <c r="I94" s="44"/>
      <c r="J94" s="65"/>
      <c r="K94" s="65"/>
      <c r="L94" s="66"/>
      <c r="M94" s="67"/>
    </row>
    <row r="95" spans="1:13" s="1" customFormat="1" ht="30" customHeight="1">
      <c r="A95" s="64" t="s">
        <v>108</v>
      </c>
      <c r="B95" s="64"/>
      <c r="C95" s="43" t="s">
        <v>117</v>
      </c>
      <c r="D95" s="44"/>
      <c r="E95" s="65"/>
      <c r="F95" s="65"/>
      <c r="G95" s="65"/>
      <c r="H95" s="65"/>
      <c r="I95" s="44"/>
      <c r="J95" s="65"/>
      <c r="K95" s="65"/>
      <c r="L95" s="66"/>
      <c r="M95" s="67"/>
    </row>
    <row r="96" spans="1:13" s="1" customFormat="1" ht="30" customHeight="1">
      <c r="A96" s="64" t="s">
        <v>109</v>
      </c>
      <c r="B96" s="64"/>
      <c r="C96" s="43" t="s">
        <v>117</v>
      </c>
      <c r="D96" s="44"/>
      <c r="E96" s="65"/>
      <c r="F96" s="65"/>
      <c r="G96" s="65"/>
      <c r="H96" s="65"/>
      <c r="I96" s="44"/>
      <c r="J96" s="65"/>
      <c r="K96" s="65"/>
      <c r="L96" s="66"/>
      <c r="M96" s="67"/>
    </row>
    <row r="97" spans="1:13" s="1" customFormat="1" ht="30" customHeight="1">
      <c r="A97" s="64" t="s">
        <v>110</v>
      </c>
      <c r="B97" s="64"/>
      <c r="C97" s="43" t="s">
        <v>117</v>
      </c>
      <c r="D97" s="44"/>
      <c r="E97" s="65"/>
      <c r="F97" s="65"/>
      <c r="G97" s="65"/>
      <c r="H97" s="65"/>
      <c r="I97" s="44"/>
      <c r="J97" s="65"/>
      <c r="K97" s="65"/>
      <c r="L97" s="66"/>
      <c r="M97" s="67"/>
    </row>
    <row r="98" spans="1:13" s="1" customFormat="1" ht="30" customHeight="1">
      <c r="A98" s="64" t="s">
        <v>111</v>
      </c>
      <c r="B98" s="64"/>
      <c r="C98" s="43" t="s">
        <v>117</v>
      </c>
      <c r="D98" s="44"/>
      <c r="E98" s="65"/>
      <c r="F98" s="65"/>
      <c r="G98" s="65"/>
      <c r="H98" s="65"/>
      <c r="I98" s="44"/>
      <c r="J98" s="65"/>
      <c r="K98" s="65"/>
      <c r="L98" s="66"/>
      <c r="M98" s="67"/>
    </row>
    <row r="99" spans="1:13" s="1" customFormat="1" ht="30" customHeight="1">
      <c r="A99" s="64" t="s">
        <v>112</v>
      </c>
      <c r="B99" s="64"/>
      <c r="C99" s="43" t="s">
        <v>117</v>
      </c>
      <c r="D99" s="44"/>
      <c r="E99" s="65"/>
      <c r="F99" s="65"/>
      <c r="G99" s="65"/>
      <c r="H99" s="65"/>
      <c r="I99" s="44"/>
      <c r="J99" s="65"/>
      <c r="K99" s="65"/>
      <c r="L99" s="66"/>
      <c r="M99" s="67"/>
    </row>
    <row r="100" spans="1:13" s="1" customFormat="1" ht="30" customHeight="1">
      <c r="A100" s="64" t="s">
        <v>113</v>
      </c>
      <c r="B100" s="64"/>
      <c r="C100" s="43" t="s">
        <v>117</v>
      </c>
      <c r="D100" s="44"/>
      <c r="E100" s="65"/>
      <c r="F100" s="65"/>
      <c r="G100" s="65"/>
      <c r="H100" s="65"/>
      <c r="I100" s="44"/>
      <c r="J100" s="65"/>
      <c r="K100" s="65"/>
      <c r="L100" s="66"/>
      <c r="M100" s="67"/>
    </row>
    <row r="101" spans="1:13" s="1" customFormat="1" ht="30" customHeight="1">
      <c r="A101" s="64" t="s">
        <v>114</v>
      </c>
      <c r="B101" s="64"/>
      <c r="C101" s="43" t="s">
        <v>117</v>
      </c>
      <c r="D101" s="44"/>
      <c r="E101" s="65"/>
      <c r="F101" s="65"/>
      <c r="G101" s="65"/>
      <c r="H101" s="65"/>
      <c r="I101" s="44"/>
      <c r="J101" s="65"/>
      <c r="K101" s="65"/>
      <c r="L101" s="66"/>
      <c r="M101" s="67"/>
    </row>
    <row r="102" spans="1:13" s="1" customFormat="1" ht="30" customHeight="1">
      <c r="A102" s="64" t="s">
        <v>115</v>
      </c>
      <c r="B102" s="64"/>
      <c r="C102" s="43" t="s">
        <v>117</v>
      </c>
      <c r="D102" s="44"/>
      <c r="E102" s="65"/>
      <c r="F102" s="65"/>
      <c r="G102" s="65"/>
      <c r="H102" s="65"/>
      <c r="I102" s="44"/>
      <c r="J102" s="65"/>
      <c r="K102" s="65"/>
      <c r="L102" s="66"/>
      <c r="M102" s="67"/>
    </row>
    <row r="103" spans="1:13" s="1" customFormat="1" ht="30" customHeight="1">
      <c r="A103" s="64" t="s">
        <v>116</v>
      </c>
      <c r="B103" s="64"/>
      <c r="C103" s="43" t="s">
        <v>117</v>
      </c>
      <c r="D103" s="44"/>
      <c r="E103" s="65"/>
      <c r="F103" s="65"/>
      <c r="G103" s="65"/>
      <c r="H103" s="65"/>
      <c r="I103" s="44"/>
      <c r="J103" s="65"/>
      <c r="K103" s="65"/>
      <c r="L103" s="66"/>
      <c r="M103" s="67"/>
    </row>
    <row r="104" spans="1:13" s="1" customFormat="1"/>
    <row r="105" spans="1:13" s="1" customFormat="1"/>
    <row r="106" spans="1:13" s="1" customFormat="1" ht="15.75">
      <c r="B106" s="49" t="s">
        <v>147</v>
      </c>
      <c r="C106" s="51">
        <f>C65</f>
        <v>42156</v>
      </c>
      <c r="J106" s="63" t="s">
        <v>118</v>
      </c>
      <c r="K106" s="63"/>
    </row>
    <row r="107" spans="1:13" s="1" customFormat="1" ht="16.5">
      <c r="B107" s="45" t="s">
        <v>70</v>
      </c>
      <c r="C107" s="46"/>
      <c r="J107" s="63" t="s">
        <v>119</v>
      </c>
      <c r="K107" s="63"/>
    </row>
    <row r="108" spans="1:13" s="1" customFormat="1"/>
    <row r="109" spans="1:13" s="1" customFormat="1"/>
    <row r="110" spans="1:13" s="1" customFormat="1"/>
    <row r="111" spans="1:13" s="1" customFormat="1"/>
  </sheetData>
  <sheetProtection password="CC13" sheet="1" objects="1" scenarios="1" selectLockedCells="1"/>
  <mergeCells count="261">
    <mergeCell ref="H81:I81"/>
    <mergeCell ref="B82:C82"/>
    <mergeCell ref="E82:G82"/>
    <mergeCell ref="H82:I82"/>
    <mergeCell ref="K8:L8"/>
    <mergeCell ref="C5:H5"/>
    <mergeCell ref="E44:G44"/>
    <mergeCell ref="B28:E28"/>
    <mergeCell ref="I28:J28"/>
    <mergeCell ref="B10:D10"/>
    <mergeCell ref="E12:F12"/>
    <mergeCell ref="B42:J42"/>
    <mergeCell ref="B44:D44"/>
    <mergeCell ref="B47:I47"/>
    <mergeCell ref="B61:M61"/>
    <mergeCell ref="C39:D39"/>
    <mergeCell ref="C40:D40"/>
    <mergeCell ref="F38:G38"/>
    <mergeCell ref="F39:G39"/>
    <mergeCell ref="F40:G40"/>
    <mergeCell ref="I40:J40"/>
    <mergeCell ref="I39:J39"/>
    <mergeCell ref="I38:J38"/>
    <mergeCell ref="A61:A62"/>
    <mergeCell ref="A67:M67"/>
    <mergeCell ref="A68:M68"/>
    <mergeCell ref="A69:M69"/>
    <mergeCell ref="I59:J59"/>
    <mergeCell ref="K53:M53"/>
    <mergeCell ref="K54:M54"/>
    <mergeCell ref="K55:M55"/>
    <mergeCell ref="K56:M56"/>
    <mergeCell ref="K57:M57"/>
    <mergeCell ref="K58:M58"/>
    <mergeCell ref="K59:M59"/>
    <mergeCell ref="I54:J54"/>
    <mergeCell ref="I55:J55"/>
    <mergeCell ref="I56:J56"/>
    <mergeCell ref="I57:J57"/>
    <mergeCell ref="I58:J58"/>
    <mergeCell ref="A59:E59"/>
    <mergeCell ref="F53:H53"/>
    <mergeCell ref="F54:H54"/>
    <mergeCell ref="F55:H55"/>
    <mergeCell ref="B62:J62"/>
    <mergeCell ref="F56:H56"/>
    <mergeCell ref="F57:H57"/>
    <mergeCell ref="F58:H58"/>
    <mergeCell ref="F59:H59"/>
    <mergeCell ref="A54:E54"/>
    <mergeCell ref="A55:E55"/>
    <mergeCell ref="A56:E56"/>
    <mergeCell ref="A57:E57"/>
    <mergeCell ref="A58:E58"/>
    <mergeCell ref="A52:E52"/>
    <mergeCell ref="F52:H52"/>
    <mergeCell ref="I52:J52"/>
    <mergeCell ref="K52:M52"/>
    <mergeCell ref="A53:E53"/>
    <mergeCell ref="I53:J53"/>
    <mergeCell ref="A51:E51"/>
    <mergeCell ref="F51:H51"/>
    <mergeCell ref="I51:J51"/>
    <mergeCell ref="K51:M51"/>
    <mergeCell ref="A47:A48"/>
    <mergeCell ref="F28:H28"/>
    <mergeCell ref="K28:M28"/>
    <mergeCell ref="A50:E50"/>
    <mergeCell ref="F50:H50"/>
    <mergeCell ref="I50:J50"/>
    <mergeCell ref="K50:M50"/>
    <mergeCell ref="A32:A33"/>
    <mergeCell ref="D35:F35"/>
    <mergeCell ref="H35:I35"/>
    <mergeCell ref="K35:L35"/>
    <mergeCell ref="A44:A45"/>
    <mergeCell ref="C36:D36"/>
    <mergeCell ref="F36:G36"/>
    <mergeCell ref="I36:J36"/>
    <mergeCell ref="L36:M36"/>
    <mergeCell ref="C38:D38"/>
    <mergeCell ref="L38:M38"/>
    <mergeCell ref="L39:M39"/>
    <mergeCell ref="L40:M40"/>
    <mergeCell ref="K3:M3"/>
    <mergeCell ref="K2:M2"/>
    <mergeCell ref="E8:I8"/>
    <mergeCell ref="K5:M5"/>
    <mergeCell ref="L7:M7"/>
    <mergeCell ref="E7:I7"/>
    <mergeCell ref="C2:J2"/>
    <mergeCell ref="C3:J3"/>
    <mergeCell ref="A2:B2"/>
    <mergeCell ref="A3:B3"/>
    <mergeCell ref="A6:B6"/>
    <mergeCell ref="A8:B8"/>
    <mergeCell ref="I11:J11"/>
    <mergeCell ref="K10:M10"/>
    <mergeCell ref="C12:D12"/>
    <mergeCell ref="E13:F13"/>
    <mergeCell ref="K13:M13"/>
    <mergeCell ref="B15:C15"/>
    <mergeCell ref="K12:M12"/>
    <mergeCell ref="G12:I12"/>
    <mergeCell ref="D14:H14"/>
    <mergeCell ref="E10:H10"/>
    <mergeCell ref="B30:M30"/>
    <mergeCell ref="A30:A31"/>
    <mergeCell ref="B29:M29"/>
    <mergeCell ref="A28:A29"/>
    <mergeCell ref="I18:K18"/>
    <mergeCell ref="I19:K19"/>
    <mergeCell ref="I20:K20"/>
    <mergeCell ref="I21:K21"/>
    <mergeCell ref="I22:K22"/>
    <mergeCell ref="I23:K23"/>
    <mergeCell ref="E26:H26"/>
    <mergeCell ref="I24:K24"/>
    <mergeCell ref="I25:K25"/>
    <mergeCell ref="I26:K26"/>
    <mergeCell ref="A70:M70"/>
    <mergeCell ref="A71:D71"/>
    <mergeCell ref="A72:D72"/>
    <mergeCell ref="E71:F71"/>
    <mergeCell ref="E72:F72"/>
    <mergeCell ref="G72:H72"/>
    <mergeCell ref="I72:J72"/>
    <mergeCell ref="K71:M71"/>
    <mergeCell ref="K72:M72"/>
    <mergeCell ref="G71:H71"/>
    <mergeCell ref="I71:J71"/>
    <mergeCell ref="I73:J73"/>
    <mergeCell ref="I74:J74"/>
    <mergeCell ref="I75:J75"/>
    <mergeCell ref="I76:J76"/>
    <mergeCell ref="K73:M73"/>
    <mergeCell ref="K74:M74"/>
    <mergeCell ref="K75:M75"/>
    <mergeCell ref="K76:M76"/>
    <mergeCell ref="A79:M79"/>
    <mergeCell ref="B73:D73"/>
    <mergeCell ref="B74:D74"/>
    <mergeCell ref="B75:D75"/>
    <mergeCell ref="B76:D76"/>
    <mergeCell ref="E73:F73"/>
    <mergeCell ref="E74:F74"/>
    <mergeCell ref="E75:F75"/>
    <mergeCell ref="E76:F76"/>
    <mergeCell ref="G73:H73"/>
    <mergeCell ref="G74:H74"/>
    <mergeCell ref="G75:H75"/>
    <mergeCell ref="G76:H76"/>
    <mergeCell ref="L83:M83"/>
    <mergeCell ref="L84:M84"/>
    <mergeCell ref="L85:M85"/>
    <mergeCell ref="A88:M88"/>
    <mergeCell ref="A90:C90"/>
    <mergeCell ref="A91:C91"/>
    <mergeCell ref="E90:F90"/>
    <mergeCell ref="E91:F91"/>
    <mergeCell ref="G90:H90"/>
    <mergeCell ref="G91:H91"/>
    <mergeCell ref="J90:K90"/>
    <mergeCell ref="J91:K91"/>
    <mergeCell ref="L90:M90"/>
    <mergeCell ref="L91:M91"/>
    <mergeCell ref="C83:D83"/>
    <mergeCell ref="C84:D84"/>
    <mergeCell ref="C85:D85"/>
    <mergeCell ref="F83:G83"/>
    <mergeCell ref="F84:G84"/>
    <mergeCell ref="F85:G85"/>
    <mergeCell ref="I83:J83"/>
    <mergeCell ref="I84:J84"/>
    <mergeCell ref="I85:J85"/>
    <mergeCell ref="A92:B92"/>
    <mergeCell ref="E92:F92"/>
    <mergeCell ref="G92:H92"/>
    <mergeCell ref="J92:K92"/>
    <mergeCell ref="L92:M92"/>
    <mergeCell ref="A93:B93"/>
    <mergeCell ref="E93:F93"/>
    <mergeCell ref="G93:H93"/>
    <mergeCell ref="J93:K93"/>
    <mergeCell ref="L93:M93"/>
    <mergeCell ref="A94:B94"/>
    <mergeCell ref="E94:F94"/>
    <mergeCell ref="G94:H94"/>
    <mergeCell ref="J94:K94"/>
    <mergeCell ref="L94:M94"/>
    <mergeCell ref="A95:B95"/>
    <mergeCell ref="E95:F95"/>
    <mergeCell ref="G95:H95"/>
    <mergeCell ref="J95:K95"/>
    <mergeCell ref="L95:M95"/>
    <mergeCell ref="A96:B96"/>
    <mergeCell ref="E96:F96"/>
    <mergeCell ref="G96:H96"/>
    <mergeCell ref="J96:K96"/>
    <mergeCell ref="L96:M96"/>
    <mergeCell ref="A97:B97"/>
    <mergeCell ref="E97:F97"/>
    <mergeCell ref="G97:H97"/>
    <mergeCell ref="J97:K97"/>
    <mergeCell ref="L97:M97"/>
    <mergeCell ref="A98:B98"/>
    <mergeCell ref="E98:F98"/>
    <mergeCell ref="G98:H98"/>
    <mergeCell ref="J98:K98"/>
    <mergeCell ref="L98:M98"/>
    <mergeCell ref="A99:B99"/>
    <mergeCell ref="E99:F99"/>
    <mergeCell ref="G99:H99"/>
    <mergeCell ref="J99:K99"/>
    <mergeCell ref="L99:M99"/>
    <mergeCell ref="A100:B100"/>
    <mergeCell ref="E100:F100"/>
    <mergeCell ref="G100:H100"/>
    <mergeCell ref="J100:K100"/>
    <mergeCell ref="L100:M100"/>
    <mergeCell ref="A101:B101"/>
    <mergeCell ref="E101:F101"/>
    <mergeCell ref="G101:H101"/>
    <mergeCell ref="J101:K101"/>
    <mergeCell ref="L101:M101"/>
    <mergeCell ref="J106:K106"/>
    <mergeCell ref="J107:K107"/>
    <mergeCell ref="A102:B102"/>
    <mergeCell ref="E102:F102"/>
    <mergeCell ref="G102:H102"/>
    <mergeCell ref="J102:K102"/>
    <mergeCell ref="L102:M102"/>
    <mergeCell ref="A103:B103"/>
    <mergeCell ref="E103:F103"/>
    <mergeCell ref="G103:H103"/>
    <mergeCell ref="J103:K103"/>
    <mergeCell ref="L103:M103"/>
    <mergeCell ref="A1:M1"/>
    <mergeCell ref="I10:J10"/>
    <mergeCell ref="E23:H23"/>
    <mergeCell ref="E24:H24"/>
    <mergeCell ref="E25:H25"/>
    <mergeCell ref="D19:H19"/>
    <mergeCell ref="D18:H18"/>
    <mergeCell ref="D20:H20"/>
    <mergeCell ref="D21:F21"/>
    <mergeCell ref="G21:H21"/>
    <mergeCell ref="E22:F22"/>
    <mergeCell ref="G22:H22"/>
    <mergeCell ref="L18:M18"/>
    <mergeCell ref="L19:M20"/>
    <mergeCell ref="B11:D11"/>
    <mergeCell ref="A10:A11"/>
    <mergeCell ref="A7:B7"/>
    <mergeCell ref="A5:B5"/>
    <mergeCell ref="B14:C14"/>
    <mergeCell ref="C7:D7"/>
    <mergeCell ref="I14:M14"/>
    <mergeCell ref="C17:G17"/>
    <mergeCell ref="H17:K17"/>
    <mergeCell ref="L17:M17"/>
  </mergeCells>
  <printOptions horizontalCentered="1" verticalCentered="1"/>
  <pageMargins left="0.35433070866141736" right="0.15748031496062992" top="0.35433070866141736" bottom="0.35433070866141736" header="0.31496062992125984" footer="0.31496062992125984"/>
  <pageSetup paperSize="9" scale="75" orientation="portrait" blackAndWhite="1" r:id="rId1"/>
  <headerFooter>
    <oddFooter>&amp;Lwww.rssrashtriya.org&amp;CPage &amp;P of &amp;N</oddFooter>
  </headerFooter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</dc:creator>
  <cp:lastModifiedBy>Hp</cp:lastModifiedBy>
  <cp:lastPrinted>2016-08-04T18:14:22Z</cp:lastPrinted>
  <dcterms:created xsi:type="dcterms:W3CDTF">2016-06-20T12:57:21Z</dcterms:created>
  <dcterms:modified xsi:type="dcterms:W3CDTF">2017-08-07T15:36:38Z</dcterms:modified>
</cp:coreProperties>
</file>